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drawings/drawing2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bin\Downloads\"/>
    </mc:Choice>
  </mc:AlternateContent>
  <xr:revisionPtr revIDLastSave="0" documentId="13_ncr:1_{722725CC-F089-4C74-8870-5F03EE70C681}" xr6:coauthVersionLast="33" xr6:coauthVersionMax="33" xr10:uidLastSave="{00000000-0000-0000-0000-000000000000}"/>
  <workbookProtection workbookAlgorithmName="SHA-512" workbookHashValue="xjSF9RZI8eZQC3G6vpydXCOheGWmZU4FCKKnQfflKwE5SdGbY3qQUrjKG75XPBPdHhfrzFSgtoBv2uk5mYFoxA==" workbookSaltValue="fG2fFVTplJUvzLjxe4rxAA==" workbookSpinCount="100000" lockStructure="1"/>
  <bookViews>
    <workbookView xWindow="0" yWindow="0" windowWidth="21333" windowHeight="7433" tabRatio="905" xr2:uid="{00000000-000D-0000-FFFF-FFFF00000000}"/>
  </bookViews>
  <sheets>
    <sheet name="Index" sheetId="5" r:id="rId1"/>
    <sheet name="LV-MOSFET" sheetId="18" r:id="rId2"/>
    <sheet name="MV-MOSFET" sheetId="19" r:id="rId3"/>
    <sheet name="HV-MOSFET" sheetId="20" r:id="rId4"/>
    <sheet name="SJ II" sheetId="10" r:id="rId5"/>
    <sheet name="IGBT" sheetId="2" r:id="rId6"/>
    <sheet name="LDO" sheetId="11" r:id="rId7"/>
    <sheet name="DDR &amp; Reset" sheetId="14" r:id="rId8"/>
    <sheet name="Switching converter" sheetId="15" state="hidden" r:id="rId9"/>
    <sheet name="Switching controller" sheetId="13" r:id="rId10"/>
    <sheet name="Load switch" sheetId="12" r:id="rId11"/>
    <sheet name="移除料件" sheetId="17" state="hidden" r:id="rId12"/>
  </sheets>
  <definedNames>
    <definedName name="_xlnm._FilterDatabase" localSheetId="3" hidden="1">'HV-MOSFET'!$A$3:$BH$143</definedName>
    <definedName name="_xlnm._FilterDatabase" localSheetId="5" hidden="1">IGBT!$A$4:$AA$4</definedName>
    <definedName name="_xlnm._FilterDatabase" localSheetId="1" hidden="1">'LV-MOSFET'!$A$3:$LB$519</definedName>
    <definedName name="_xlnm._FilterDatabase" localSheetId="2" hidden="1">'MV-MOSFET'!$A$3:$DA$363</definedName>
    <definedName name="_xlnm._FilterDatabase" localSheetId="4" hidden="1">'SJ II'!$A$4:$BA$4</definedName>
    <definedName name="Z_17ECF804_FDD0_464A_9FF1_39C87090BC10_.wvu.Cols" localSheetId="5" hidden="1">IGBT!$A:$A</definedName>
    <definedName name="Z_17ECF804_FDD0_464A_9FF1_39C87090BC10_.wvu.FilterData" localSheetId="5" hidden="1">IGBT!$A$3:$AA$3</definedName>
  </definedNames>
  <calcPr calcId="179017"/>
  <customWorkbookViews>
    <customWorkbookView name="Your User Name - 個人檢視畫面" guid="{17ECF804-FDD0-464A-9FF1-39C87090BC10}" mergeInterval="0" personalView="1" maximized="1" xWindow="1" yWindow="1" windowWidth="1020" windowHeight="534" tabRatio="759" activeSheetId="1"/>
  </customWorkbookViews>
</workbook>
</file>

<file path=xl/calcChain.xml><?xml version="1.0" encoding="utf-8"?>
<calcChain xmlns="http://schemas.openxmlformats.org/spreadsheetml/2006/main">
  <c r="C8" i="10" l="1"/>
  <c r="C223" i="19" l="1"/>
  <c r="C337" i="18"/>
  <c r="C336" i="18"/>
  <c r="C191" i="18" l="1"/>
  <c r="C118" i="20"/>
  <c r="C42" i="19"/>
  <c r="C190" i="18"/>
  <c r="C164" i="19"/>
  <c r="C5" i="18"/>
  <c r="C160" i="18"/>
  <c r="C159" i="18"/>
  <c r="C161" i="18"/>
  <c r="B7" i="2" l="1"/>
  <c r="C67" i="19"/>
  <c r="C41" i="19"/>
  <c r="C35" i="19"/>
  <c r="C30" i="19"/>
  <c r="C326" i="19"/>
  <c r="C419" i="18"/>
  <c r="C162" i="18"/>
  <c r="C104" i="18"/>
  <c r="C197" i="18"/>
  <c r="C201" i="18"/>
  <c r="C16" i="10" l="1"/>
  <c r="C15" i="10"/>
  <c r="C14" i="10"/>
  <c r="C154" i="19" l="1"/>
  <c r="C123" i="20"/>
  <c r="C122" i="20"/>
  <c r="C121" i="20"/>
  <c r="C10" i="10"/>
  <c r="C71" i="20"/>
  <c r="C70" i="20"/>
  <c r="C200" i="18"/>
  <c r="C27" i="19"/>
  <c r="C271" i="18" l="1"/>
  <c r="C139" i="20" l="1"/>
  <c r="C153" i="19" l="1"/>
  <c r="C140" i="20"/>
  <c r="C54" i="10"/>
  <c r="C95" i="20" l="1"/>
  <c r="C93" i="20"/>
  <c r="C94" i="20"/>
  <c r="C92" i="20" l="1"/>
  <c r="C91" i="20" l="1"/>
  <c r="C90" i="20"/>
  <c r="C76" i="20" l="1"/>
  <c r="C75" i="20"/>
  <c r="C74" i="20"/>
  <c r="C73" i="20"/>
  <c r="C72" i="20"/>
  <c r="C362" i="18"/>
  <c r="C105" i="18"/>
  <c r="C4" i="10" l="1"/>
  <c r="C5" i="10"/>
  <c r="C6" i="10"/>
  <c r="C7" i="10"/>
  <c r="C9" i="10"/>
  <c r="C11" i="10"/>
  <c r="C12" i="10"/>
  <c r="C13" i="10"/>
  <c r="C17" i="10"/>
  <c r="C18" i="10"/>
  <c r="C19" i="10"/>
  <c r="C20" i="10"/>
  <c r="C21" i="10"/>
  <c r="C22" i="10"/>
  <c r="C23" i="10"/>
  <c r="C24" i="10"/>
  <c r="C25" i="10"/>
  <c r="C26" i="10"/>
  <c r="C27" i="10"/>
  <c r="C28" i="10"/>
  <c r="C29" i="10"/>
  <c r="C30" i="10"/>
  <c r="C31" i="10"/>
  <c r="C32" i="10"/>
  <c r="C33" i="10"/>
  <c r="C34" i="10"/>
  <c r="C35" i="10"/>
  <c r="C36" i="10"/>
  <c r="C37" i="10"/>
  <c r="C38" i="10"/>
  <c r="C39" i="10"/>
  <c r="C40" i="10"/>
  <c r="C41" i="10"/>
  <c r="C42" i="10"/>
  <c r="C43" i="10"/>
  <c r="C44" i="10"/>
  <c r="C45" i="10"/>
  <c r="C46" i="10"/>
  <c r="C47" i="10"/>
  <c r="C48" i="10"/>
  <c r="C49" i="10"/>
  <c r="C50" i="10"/>
  <c r="C51" i="10"/>
  <c r="C52" i="10"/>
  <c r="C53" i="10"/>
  <c r="C55" i="10"/>
  <c r="C56" i="10"/>
  <c r="C57" i="10"/>
  <c r="C58" i="10"/>
  <c r="C59" i="10"/>
  <c r="C60" i="10"/>
  <c r="C61" i="10"/>
  <c r="C62" i="10"/>
  <c r="C63" i="10"/>
  <c r="C64" i="10"/>
  <c r="C65" i="10"/>
  <c r="C66" i="10"/>
  <c r="C67" i="10"/>
  <c r="C68" i="10"/>
  <c r="C69" i="10"/>
  <c r="C70" i="10"/>
  <c r="C71" i="10"/>
  <c r="C72" i="10"/>
  <c r="C73" i="10"/>
  <c r="C74" i="10"/>
  <c r="C75" i="10"/>
  <c r="C76" i="10"/>
  <c r="C77" i="10"/>
  <c r="C78" i="10"/>
  <c r="C79" i="10"/>
  <c r="C80" i="10"/>
  <c r="C81" i="10"/>
  <c r="C82" i="10"/>
  <c r="C83" i="10"/>
  <c r="C84" i="10"/>
  <c r="C85" i="10"/>
  <c r="C86" i="10"/>
  <c r="C87" i="10"/>
  <c r="C88" i="10"/>
  <c r="C89" i="10"/>
  <c r="C90" i="10"/>
  <c r="C91" i="10"/>
  <c r="C92" i="10"/>
  <c r="C93" i="10"/>
  <c r="C94" i="10"/>
  <c r="C95" i="10"/>
  <c r="C96" i="10"/>
  <c r="C97" i="10"/>
  <c r="C98" i="10"/>
  <c r="C99" i="10"/>
  <c r="C100" i="10"/>
  <c r="C247" i="19" l="1"/>
  <c r="C141" i="20"/>
  <c r="C135" i="20"/>
  <c r="C134" i="20"/>
  <c r="C207" i="19"/>
  <c r="C126" i="20"/>
  <c r="C125" i="20"/>
  <c r="C124" i="20"/>
  <c r="C112" i="20" l="1"/>
  <c r="C111" i="20" l="1"/>
  <c r="C102" i="20"/>
  <c r="C101" i="20"/>
  <c r="C100" i="20"/>
  <c r="C97" i="20" l="1"/>
  <c r="C96" i="20"/>
  <c r="C89" i="20"/>
  <c r="C88" i="20"/>
  <c r="C87" i="20"/>
  <c r="C86" i="20" l="1"/>
  <c r="C85" i="20"/>
  <c r="C487" i="18"/>
  <c r="C381" i="18"/>
  <c r="C373" i="18"/>
  <c r="C370" i="18"/>
  <c r="C368" i="18"/>
  <c r="C343" i="18"/>
  <c r="C339" i="18"/>
  <c r="C224" i="18"/>
  <c r="C223" i="18"/>
  <c r="C222" i="18"/>
  <c r="C221" i="18"/>
  <c r="C220" i="18"/>
  <c r="C219" i="18"/>
  <c r="C196" i="18"/>
  <c r="C184" i="18"/>
  <c r="C182" i="18"/>
  <c r="C181" i="18"/>
  <c r="C170" i="18"/>
  <c r="C145" i="18"/>
  <c r="C138" i="18"/>
  <c r="C137" i="18"/>
  <c r="C114" i="18"/>
  <c r="C111" i="18"/>
  <c r="C99" i="18"/>
  <c r="C98" i="18"/>
  <c r="C36" i="19" l="1"/>
  <c r="C26" i="19" l="1"/>
  <c r="C25" i="19"/>
  <c r="C209" i="19" l="1"/>
  <c r="C208" i="19"/>
  <c r="C206" i="19"/>
  <c r="C205" i="19"/>
  <c r="C203" i="19"/>
  <c r="C189" i="19"/>
  <c r="C182" i="19"/>
  <c r="C105" i="20"/>
  <c r="C367" i="18" l="1"/>
  <c r="C199" i="18"/>
  <c r="C198" i="18"/>
  <c r="C195" i="18"/>
  <c r="C186" i="18"/>
  <c r="C185" i="18"/>
  <c r="C183" i="18"/>
  <c r="C166" i="18"/>
  <c r="C158" i="18"/>
  <c r="C157" i="18"/>
  <c r="C123" i="18"/>
  <c r="C110" i="18"/>
  <c r="C106" i="18" l="1"/>
  <c r="C103" i="18"/>
  <c r="C102" i="18"/>
  <c r="C101" i="18"/>
  <c r="C100" i="18"/>
  <c r="C29" i="19"/>
  <c r="C28" i="19"/>
  <c r="C24" i="19"/>
  <c r="C248" i="19" l="1"/>
  <c r="C201" i="19"/>
  <c r="C193" i="19"/>
  <c r="C175" i="19"/>
  <c r="C173" i="19"/>
  <c r="C127" i="20"/>
  <c r="C120" i="20"/>
  <c r="C104" i="20"/>
  <c r="C103" i="20"/>
  <c r="C83" i="20"/>
  <c r="C363" i="18"/>
  <c r="C214" i="18"/>
  <c r="C205" i="18"/>
  <c r="C147" i="18"/>
  <c r="C146" i="18"/>
  <c r="C144" i="18"/>
  <c r="C143" i="18"/>
  <c r="C68" i="19"/>
  <c r="C50" i="19"/>
  <c r="C39" i="19"/>
  <c r="C37" i="19"/>
  <c r="C33" i="19"/>
  <c r="C21" i="19"/>
  <c r="C20" i="19"/>
  <c r="C17" i="19" l="1"/>
  <c r="C16" i="19"/>
  <c r="C15" i="19"/>
  <c r="C327" i="19" l="1"/>
  <c r="C324" i="19" l="1"/>
  <c r="C89" i="18" l="1"/>
  <c r="C166" i="19" l="1"/>
  <c r="C32" i="19"/>
  <c r="C19" i="19"/>
  <c r="C18" i="19"/>
  <c r="C365" i="18" l="1"/>
  <c r="C364" i="18"/>
  <c r="C84" i="20"/>
  <c r="C216" i="18"/>
  <c r="C218" i="18"/>
  <c r="C217" i="18" l="1"/>
  <c r="C213" i="18"/>
  <c r="C212" i="18"/>
  <c r="C202" i="18"/>
  <c r="C117" i="20"/>
  <c r="C130" i="20"/>
  <c r="C380" i="18"/>
  <c r="C82" i="20" l="1"/>
  <c r="C157" i="19" l="1"/>
  <c r="C156" i="19"/>
  <c r="C208" i="18"/>
  <c r="C227" i="18"/>
  <c r="C371" i="18"/>
  <c r="C378" i="18" l="1"/>
  <c r="C179" i="19"/>
  <c r="C224" i="19" l="1"/>
  <c r="C217" i="19" l="1"/>
  <c r="C200" i="19"/>
  <c r="C245" i="19"/>
  <c r="C34" i="19"/>
  <c r="C159" i="19"/>
  <c r="C158" i="19"/>
  <c r="C152" i="18"/>
  <c r="C151" i="18"/>
  <c r="C58" i="19" l="1"/>
  <c r="C57" i="19"/>
  <c r="C62" i="19"/>
  <c r="C14" i="19"/>
  <c r="C178" i="18"/>
  <c r="C177" i="18"/>
  <c r="C184" i="19"/>
  <c r="C212" i="19" l="1"/>
  <c r="C210" i="19"/>
  <c r="C211" i="19"/>
  <c r="C213" i="19"/>
  <c r="C249" i="19"/>
  <c r="C251" i="19"/>
  <c r="C252" i="19"/>
  <c r="C250" i="19"/>
  <c r="C253" i="19"/>
  <c r="C379" i="18"/>
  <c r="C377" i="18"/>
  <c r="C216" i="19"/>
  <c r="C214" i="19"/>
  <c r="C215" i="19"/>
  <c r="C220" i="19" l="1"/>
  <c r="C219" i="19"/>
  <c r="C155" i="19"/>
  <c r="C221" i="19"/>
  <c r="C222" i="19"/>
  <c r="C218" i="19"/>
  <c r="C176" i="18"/>
  <c r="C23" i="19" l="1"/>
  <c r="C22" i="19"/>
  <c r="C246" i="19"/>
  <c r="C192" i="19"/>
  <c r="C119" i="20" l="1"/>
  <c r="C99" i="19" l="1"/>
  <c r="C101" i="19" l="1"/>
  <c r="C133" i="20"/>
  <c r="C163" i="19" l="1"/>
  <c r="C136" i="19" l="1"/>
  <c r="C135" i="19"/>
  <c r="C100" i="19"/>
  <c r="C102" i="19"/>
  <c r="C392" i="18" l="1"/>
  <c r="C137" i="20" l="1"/>
  <c r="C138" i="20"/>
  <c r="C136" i="20"/>
  <c r="C199" i="19"/>
  <c r="C198" i="19"/>
  <c r="C197" i="19"/>
  <c r="C202" i="19"/>
  <c r="C132" i="20"/>
  <c r="C131" i="20"/>
  <c r="C129" i="20"/>
  <c r="C116" i="20"/>
  <c r="C115" i="20"/>
  <c r="C113" i="20"/>
  <c r="C106" i="20"/>
  <c r="C81" i="20"/>
  <c r="C77" i="20"/>
  <c r="C369" i="18"/>
  <c r="C345" i="18"/>
  <c r="C188" i="18"/>
  <c r="C187" i="18"/>
  <c r="C150" i="18"/>
  <c r="C149" i="18"/>
  <c r="C108" i="18"/>
  <c r="C112" i="18"/>
  <c r="C56" i="19"/>
  <c r="C31" i="19"/>
  <c r="C175" i="18"/>
  <c r="C109" i="18"/>
  <c r="C376" i="18"/>
  <c r="C375" i="18"/>
  <c r="C374" i="18"/>
  <c r="C191" i="19"/>
  <c r="C190" i="19"/>
  <c r="C162" i="19"/>
  <c r="C160" i="19"/>
  <c r="C171" i="18"/>
  <c r="C107" i="20"/>
  <c r="C192" i="18"/>
  <c r="C51" i="19"/>
  <c r="C183" i="19" l="1"/>
  <c r="C113" i="18"/>
  <c r="C338" i="18"/>
  <c r="C176" i="19"/>
  <c r="C143" i="20" l="1"/>
  <c r="C142" i="20"/>
  <c r="C128" i="20"/>
  <c r="C114" i="20"/>
  <c r="C110" i="20"/>
  <c r="C109" i="20"/>
  <c r="C108" i="20"/>
  <c r="C99" i="20"/>
  <c r="C98" i="20"/>
  <c r="C80" i="20"/>
  <c r="C79" i="20"/>
  <c r="C78" i="20"/>
  <c r="C69" i="20"/>
  <c r="C68" i="20"/>
  <c r="C67" i="20"/>
  <c r="C66" i="20"/>
  <c r="C65" i="20"/>
  <c r="C64" i="20"/>
  <c r="C63" i="20"/>
  <c r="C62" i="20"/>
  <c r="C61" i="20"/>
  <c r="C60" i="20"/>
  <c r="C59" i="20"/>
  <c r="C58" i="20"/>
  <c r="C57" i="20"/>
  <c r="C56" i="20"/>
  <c r="C55" i="20"/>
  <c r="C54" i="20"/>
  <c r="C53" i="20"/>
  <c r="C52" i="20"/>
  <c r="C51" i="20"/>
  <c r="C50" i="20"/>
  <c r="C49" i="20"/>
  <c r="C48" i="20"/>
  <c r="C47" i="20"/>
  <c r="C46" i="20"/>
  <c r="C45" i="20"/>
  <c r="C44" i="20"/>
  <c r="C43" i="20"/>
  <c r="C42" i="20"/>
  <c r="C41" i="20"/>
  <c r="C40" i="20"/>
  <c r="C39" i="20"/>
  <c r="C38" i="20"/>
  <c r="C37" i="20"/>
  <c r="C36" i="20"/>
  <c r="C35" i="20"/>
  <c r="C34" i="20"/>
  <c r="C33" i="20"/>
  <c r="C32" i="20"/>
  <c r="C31" i="20"/>
  <c r="C30" i="20"/>
  <c r="C29" i="20"/>
  <c r="C28" i="20"/>
  <c r="C27" i="20"/>
  <c r="C26" i="20"/>
  <c r="C25" i="20"/>
  <c r="C24" i="20"/>
  <c r="C23" i="20"/>
  <c r="C22" i="20"/>
  <c r="C21" i="20"/>
  <c r="C20" i="20"/>
  <c r="C19" i="20"/>
  <c r="C18" i="20"/>
  <c r="C17" i="20"/>
  <c r="C16" i="20"/>
  <c r="C15" i="20"/>
  <c r="C14" i="20"/>
  <c r="C13" i="20"/>
  <c r="C12" i="20"/>
  <c r="C11" i="20"/>
  <c r="C10" i="20"/>
  <c r="C9" i="20"/>
  <c r="C8" i="20"/>
  <c r="C7" i="20"/>
  <c r="C6" i="20"/>
  <c r="C5" i="20"/>
  <c r="C4" i="20"/>
  <c r="C363" i="19"/>
  <c r="C362" i="19"/>
  <c r="C361" i="19"/>
  <c r="C360" i="19"/>
  <c r="C359" i="19"/>
  <c r="C358" i="19"/>
  <c r="C357" i="19"/>
  <c r="C356" i="19"/>
  <c r="C355" i="19"/>
  <c r="C354" i="19"/>
  <c r="C353" i="19"/>
  <c r="C352" i="19"/>
  <c r="C351" i="19"/>
  <c r="C350" i="19"/>
  <c r="C349" i="19"/>
  <c r="C348" i="19"/>
  <c r="C347" i="19"/>
  <c r="C346" i="19"/>
  <c r="C345" i="19"/>
  <c r="C344" i="19"/>
  <c r="C343" i="19"/>
  <c r="C342" i="19"/>
  <c r="C341" i="19"/>
  <c r="C340" i="19"/>
  <c r="C339" i="19"/>
  <c r="C338" i="19"/>
  <c r="C337" i="19"/>
  <c r="C336" i="19"/>
  <c r="C335" i="19"/>
  <c r="C334" i="19"/>
  <c r="C333" i="19"/>
  <c r="C332" i="19"/>
  <c r="C331" i="19"/>
  <c r="C330" i="19"/>
  <c r="C329" i="19"/>
  <c r="C328" i="19"/>
  <c r="C325" i="19"/>
  <c r="C323" i="19"/>
  <c r="C322" i="19"/>
  <c r="C321" i="19"/>
  <c r="C320" i="19"/>
  <c r="C319" i="19"/>
  <c r="C318" i="19"/>
  <c r="C317" i="19"/>
  <c r="C316" i="19"/>
  <c r="C315" i="19"/>
  <c r="C314" i="19"/>
  <c r="C313" i="19"/>
  <c r="C312" i="19"/>
  <c r="C311" i="19"/>
  <c r="C310" i="19"/>
  <c r="C309" i="19"/>
  <c r="C308" i="19"/>
  <c r="C307" i="19"/>
  <c r="C306" i="19"/>
  <c r="C305" i="19"/>
  <c r="C304" i="19"/>
  <c r="C303" i="19"/>
  <c r="C302" i="19"/>
  <c r="C301" i="19"/>
  <c r="C300" i="19"/>
  <c r="C299" i="19"/>
  <c r="C298" i="19"/>
  <c r="C297" i="19"/>
  <c r="C296" i="19"/>
  <c r="C295" i="19"/>
  <c r="C294" i="19"/>
  <c r="C293" i="19"/>
  <c r="C292" i="19"/>
  <c r="C291" i="19"/>
  <c r="C290" i="19"/>
  <c r="C289" i="19"/>
  <c r="C288" i="19"/>
  <c r="C287" i="19"/>
  <c r="C286" i="19"/>
  <c r="C285" i="19"/>
  <c r="C284" i="19"/>
  <c r="C283" i="19"/>
  <c r="C282" i="19"/>
  <c r="C281" i="19"/>
  <c r="C280" i="19"/>
  <c r="C279" i="19"/>
  <c r="C278" i="19"/>
  <c r="C277" i="19"/>
  <c r="C276" i="19"/>
  <c r="C275" i="19"/>
  <c r="C274" i="19"/>
  <c r="C273" i="19"/>
  <c r="C272" i="19"/>
  <c r="C271" i="19"/>
  <c r="C270" i="19"/>
  <c r="C269" i="19"/>
  <c r="C268" i="19"/>
  <c r="C267" i="19"/>
  <c r="C266" i="19"/>
  <c r="C265" i="19"/>
  <c r="C264" i="19"/>
  <c r="C263" i="19"/>
  <c r="C262" i="19"/>
  <c r="C261" i="19"/>
  <c r="C260" i="19"/>
  <c r="C259" i="19"/>
  <c r="C258" i="19"/>
  <c r="C257" i="19"/>
  <c r="C256" i="19"/>
  <c r="C255" i="19"/>
  <c r="C254" i="19"/>
  <c r="C244" i="19"/>
  <c r="C243" i="19"/>
  <c r="C242" i="19"/>
  <c r="C241" i="19"/>
  <c r="C240" i="19"/>
  <c r="C239" i="19"/>
  <c r="C238" i="19"/>
  <c r="C237" i="19"/>
  <c r="C236" i="19"/>
  <c r="C235" i="19"/>
  <c r="C234" i="19"/>
  <c r="C233" i="19"/>
  <c r="C232" i="19"/>
  <c r="C231" i="19"/>
  <c r="C230" i="19"/>
  <c r="C229" i="19"/>
  <c r="C228" i="19"/>
  <c r="C227" i="19"/>
  <c r="C226" i="19"/>
  <c r="C225" i="19"/>
  <c r="C204" i="19"/>
  <c r="C196" i="19"/>
  <c r="C195" i="19"/>
  <c r="C194" i="19"/>
  <c r="C188" i="19"/>
  <c r="C187" i="19"/>
  <c r="C186" i="19"/>
  <c r="C185" i="19"/>
  <c r="C181" i="19"/>
  <c r="C180" i="19"/>
  <c r="C178" i="19"/>
  <c r="C177" i="19"/>
  <c r="C174" i="19"/>
  <c r="C171" i="19"/>
  <c r="C169" i="19"/>
  <c r="C165" i="19"/>
  <c r="C161" i="19"/>
  <c r="C152" i="19"/>
  <c r="C151" i="19"/>
  <c r="C150" i="19"/>
  <c r="C149" i="19"/>
  <c r="C148" i="19"/>
  <c r="C147" i="19"/>
  <c r="C146" i="19"/>
  <c r="C145" i="19"/>
  <c r="C144" i="19"/>
  <c r="C142" i="19"/>
  <c r="C143" i="19"/>
  <c r="C140" i="19"/>
  <c r="C141" i="19"/>
  <c r="C139" i="19"/>
  <c r="C138" i="19"/>
  <c r="C137" i="19"/>
  <c r="C134" i="19"/>
  <c r="C132" i="19"/>
  <c r="C133" i="19"/>
  <c r="C130" i="19"/>
  <c r="C131" i="19"/>
  <c r="C128" i="19"/>
  <c r="C129" i="19"/>
  <c r="C127" i="19"/>
  <c r="C126" i="19"/>
  <c r="C125" i="19"/>
  <c r="C124" i="19"/>
  <c r="C123" i="19"/>
  <c r="C122" i="19"/>
  <c r="C121" i="19"/>
  <c r="C120" i="19"/>
  <c r="C119" i="19"/>
  <c r="C118" i="19"/>
  <c r="C117" i="19"/>
  <c r="C116" i="19"/>
  <c r="C115" i="19"/>
  <c r="C114" i="19"/>
  <c r="C113" i="19"/>
  <c r="C170" i="19"/>
  <c r="C112" i="19"/>
  <c r="C111" i="19"/>
  <c r="C110" i="19"/>
  <c r="C109" i="19"/>
  <c r="C108" i="19"/>
  <c r="C107" i="19"/>
  <c r="C106" i="19"/>
  <c r="C105" i="19"/>
  <c r="C104" i="19"/>
  <c r="C103" i="19"/>
  <c r="C98" i="19"/>
  <c r="C97" i="19"/>
  <c r="C96" i="19"/>
  <c r="C95" i="19"/>
  <c r="C94" i="19"/>
  <c r="C93" i="19"/>
  <c r="C92" i="19"/>
  <c r="C91" i="19"/>
  <c r="C90" i="19"/>
  <c r="C89" i="19"/>
  <c r="C88" i="19"/>
  <c r="C87" i="19"/>
  <c r="C86" i="19"/>
  <c r="C85" i="19"/>
  <c r="C84" i="19"/>
  <c r="C83" i="19"/>
  <c r="C82" i="19"/>
  <c r="C81" i="19"/>
  <c r="C80" i="19"/>
  <c r="C79" i="19"/>
  <c r="C78" i="19"/>
  <c r="C77" i="19"/>
  <c r="C76" i="19"/>
  <c r="C75" i="19"/>
  <c r="C74" i="19"/>
  <c r="C73" i="19"/>
  <c r="C72" i="19"/>
  <c r="C71" i="19"/>
  <c r="C70" i="19"/>
  <c r="C69" i="19"/>
  <c r="C66" i="19"/>
  <c r="C65" i="19"/>
  <c r="C64" i="19"/>
  <c r="C63" i="19"/>
  <c r="C61" i="19"/>
  <c r="C60" i="19"/>
  <c r="C59" i="19"/>
  <c r="C55" i="19"/>
  <c r="C54" i="19"/>
  <c r="C53" i="19"/>
  <c r="C52" i="19"/>
  <c r="C49" i="19"/>
  <c r="C48" i="19"/>
  <c r="C47" i="19"/>
  <c r="C46" i="19"/>
  <c r="C45" i="19"/>
  <c r="C44" i="19"/>
  <c r="C43" i="19"/>
  <c r="C40" i="19"/>
  <c r="C38" i="19"/>
  <c r="C13" i="19"/>
  <c r="C12" i="19"/>
  <c r="C11" i="19"/>
  <c r="C10" i="19"/>
  <c r="C9" i="19"/>
  <c r="C8" i="19"/>
  <c r="C7" i="19"/>
  <c r="C6" i="19"/>
  <c r="C5" i="19"/>
  <c r="C4" i="19"/>
  <c r="C519" i="18"/>
  <c r="C518" i="18"/>
  <c r="C517" i="18"/>
  <c r="C516" i="18"/>
  <c r="C515" i="18"/>
  <c r="C514" i="18"/>
  <c r="C372" i="18"/>
  <c r="C513" i="18"/>
  <c r="C512" i="18"/>
  <c r="C511" i="18"/>
  <c r="C510" i="18"/>
  <c r="C509" i="18"/>
  <c r="C508" i="18"/>
  <c r="C507" i="18"/>
  <c r="C506" i="18"/>
  <c r="C505" i="18"/>
  <c r="C504" i="18"/>
  <c r="C503" i="18"/>
  <c r="C502" i="18"/>
  <c r="C501" i="18"/>
  <c r="C500" i="18"/>
  <c r="C499" i="18"/>
  <c r="C498" i="18"/>
  <c r="C497" i="18"/>
  <c r="C496" i="18"/>
  <c r="C495" i="18"/>
  <c r="C494" i="18"/>
  <c r="C493" i="18"/>
  <c r="C492" i="18"/>
  <c r="C491" i="18"/>
  <c r="C490" i="18"/>
  <c r="C489" i="18"/>
  <c r="C488" i="18"/>
  <c r="C382" i="18"/>
  <c r="C486" i="18"/>
  <c r="C485" i="18"/>
  <c r="C484" i="18"/>
  <c r="C483" i="18"/>
  <c r="C482" i="18"/>
  <c r="C481" i="18"/>
  <c r="C480" i="18"/>
  <c r="C479" i="18"/>
  <c r="C478" i="18"/>
  <c r="C477" i="18"/>
  <c r="C476" i="18"/>
  <c r="C475" i="18"/>
  <c r="C474" i="18"/>
  <c r="C473" i="18"/>
  <c r="C472" i="18"/>
  <c r="C471" i="18"/>
  <c r="C470" i="18"/>
  <c r="C469" i="18"/>
  <c r="C468" i="18"/>
  <c r="C467" i="18"/>
  <c r="C466" i="18"/>
  <c r="C465" i="18"/>
  <c r="C464" i="18"/>
  <c r="C463" i="18"/>
  <c r="C462" i="18"/>
  <c r="C461" i="18"/>
  <c r="C460" i="18"/>
  <c r="C459" i="18"/>
  <c r="C458" i="18"/>
  <c r="C457" i="18"/>
  <c r="C456" i="18"/>
  <c r="C455" i="18"/>
  <c r="C454" i="18"/>
  <c r="C453" i="18"/>
  <c r="C452" i="18"/>
  <c r="C451" i="18"/>
  <c r="C450" i="18"/>
  <c r="C449" i="18"/>
  <c r="C448" i="18"/>
  <c r="C447" i="18"/>
  <c r="C446" i="18"/>
  <c r="C445" i="18"/>
  <c r="C444" i="18"/>
  <c r="C443" i="18"/>
  <c r="C442" i="18"/>
  <c r="C441" i="18"/>
  <c r="C440" i="18"/>
  <c r="C439" i="18"/>
  <c r="C438" i="18"/>
  <c r="C437" i="18"/>
  <c r="C436" i="18"/>
  <c r="C435" i="18"/>
  <c r="C434" i="18"/>
  <c r="C433" i="18"/>
  <c r="C432" i="18"/>
  <c r="C431" i="18"/>
  <c r="C430" i="18"/>
  <c r="C429" i="18"/>
  <c r="C428" i="18"/>
  <c r="C427" i="18"/>
  <c r="C426" i="18"/>
  <c r="C425" i="18"/>
  <c r="C424" i="18"/>
  <c r="C423" i="18"/>
  <c r="C422" i="18"/>
  <c r="C421" i="18"/>
  <c r="C420" i="18"/>
  <c r="C418" i="18"/>
  <c r="C417" i="18"/>
  <c r="C416" i="18"/>
  <c r="C415" i="18"/>
  <c r="C414" i="18"/>
  <c r="C413" i="18"/>
  <c r="C412" i="18"/>
  <c r="C411" i="18"/>
  <c r="C410" i="18"/>
  <c r="C409" i="18"/>
  <c r="C408" i="18"/>
  <c r="C407" i="18"/>
  <c r="C406" i="18"/>
  <c r="C405" i="18"/>
  <c r="C404" i="18"/>
  <c r="C403" i="18"/>
  <c r="C402" i="18"/>
  <c r="C401" i="18"/>
  <c r="C400" i="18"/>
  <c r="C399" i="18"/>
  <c r="C398" i="18"/>
  <c r="C397" i="18"/>
  <c r="C396" i="18"/>
  <c r="C395" i="18"/>
  <c r="C394" i="18"/>
  <c r="C393" i="18"/>
  <c r="C391" i="18"/>
  <c r="C390" i="18"/>
  <c r="C389" i="18"/>
  <c r="C388" i="18"/>
  <c r="C387" i="18"/>
  <c r="C386" i="18"/>
  <c r="C385" i="18"/>
  <c r="C384" i="18"/>
  <c r="C383" i="18"/>
  <c r="C366" i="18"/>
  <c r="C361" i="18"/>
  <c r="C360" i="18"/>
  <c r="C359" i="18"/>
  <c r="C358" i="18"/>
  <c r="C357" i="18"/>
  <c r="C356" i="18"/>
  <c r="C355" i="18"/>
  <c r="C354" i="18"/>
  <c r="C353" i="18"/>
  <c r="C352" i="18"/>
  <c r="C351" i="18"/>
  <c r="C350" i="18"/>
  <c r="C349" i="18"/>
  <c r="C348" i="18"/>
  <c r="C347" i="18"/>
  <c r="C346" i="18"/>
  <c r="C344" i="18"/>
  <c r="C342" i="18"/>
  <c r="C341" i="18"/>
  <c r="C340" i="18"/>
  <c r="C335" i="18"/>
  <c r="C334" i="18"/>
  <c r="C333" i="18"/>
  <c r="C332" i="18"/>
  <c r="C331" i="18"/>
  <c r="C330" i="18"/>
  <c r="C329" i="18"/>
  <c r="C328" i="18"/>
  <c r="C327" i="18"/>
  <c r="C326" i="18"/>
  <c r="C325" i="18"/>
  <c r="C324" i="18"/>
  <c r="C323" i="18"/>
  <c r="C322" i="18"/>
  <c r="C321" i="18"/>
  <c r="C320" i="18"/>
  <c r="C319" i="18"/>
  <c r="C318" i="18"/>
  <c r="C317" i="18"/>
  <c r="C316" i="18"/>
  <c r="C315" i="18"/>
  <c r="C314" i="18"/>
  <c r="C313" i="18"/>
  <c r="C312" i="18"/>
  <c r="C311" i="18"/>
  <c r="C310" i="18"/>
  <c r="C309" i="18"/>
  <c r="C308" i="18"/>
  <c r="C307" i="18"/>
  <c r="C306" i="18"/>
  <c r="C305" i="18"/>
  <c r="C304" i="18"/>
  <c r="C303" i="18"/>
  <c r="C302" i="18"/>
  <c r="C301" i="18"/>
  <c r="C300" i="18"/>
  <c r="C299" i="18"/>
  <c r="C298" i="18"/>
  <c r="C297" i="18"/>
  <c r="C296" i="18"/>
  <c r="C295" i="18"/>
  <c r="C294" i="18"/>
  <c r="C293" i="18"/>
  <c r="C292" i="18"/>
  <c r="C291" i="18"/>
  <c r="C290" i="18"/>
  <c r="C289" i="18"/>
  <c r="C288" i="18"/>
  <c r="C286" i="18"/>
  <c r="C285" i="18"/>
  <c r="C284" i="18"/>
  <c r="C283" i="18"/>
  <c r="C282" i="18"/>
  <c r="C281" i="18"/>
  <c r="C280" i="18"/>
  <c r="C279" i="18"/>
  <c r="C278" i="18"/>
  <c r="C277" i="18"/>
  <c r="C276" i="18"/>
  <c r="C275" i="18"/>
  <c r="C274" i="18"/>
  <c r="C273" i="18"/>
  <c r="C272" i="18"/>
  <c r="C270" i="18"/>
  <c r="C269" i="18"/>
  <c r="C268" i="18"/>
  <c r="C267" i="18"/>
  <c r="C266" i="18"/>
  <c r="C265" i="18"/>
  <c r="C264" i="18"/>
  <c r="C263" i="18"/>
  <c r="C262" i="18"/>
  <c r="C261" i="18"/>
  <c r="C260" i="18"/>
  <c r="C259" i="18"/>
  <c r="C258" i="18"/>
  <c r="C257" i="18"/>
  <c r="C256" i="18"/>
  <c r="C255" i="18"/>
  <c r="C254" i="18"/>
  <c r="C253" i="18"/>
  <c r="C252" i="18"/>
  <c r="C251" i="18"/>
  <c r="C250" i="18"/>
  <c r="C249" i="18"/>
  <c r="C248" i="18"/>
  <c r="C247" i="18"/>
  <c r="C246" i="18"/>
  <c r="C245" i="18"/>
  <c r="C244" i="18"/>
  <c r="C243" i="18"/>
  <c r="C242" i="18"/>
  <c r="C241" i="18"/>
  <c r="C240" i="18"/>
  <c r="C239" i="18"/>
  <c r="C238" i="18"/>
  <c r="C237" i="18"/>
  <c r="C236" i="18"/>
  <c r="C235" i="18"/>
  <c r="C234" i="18"/>
  <c r="C233" i="18"/>
  <c r="C232" i="18"/>
  <c r="C231" i="18"/>
  <c r="C230" i="18"/>
  <c r="C229" i="18"/>
  <c r="C228" i="18"/>
  <c r="C226" i="18"/>
  <c r="C225" i="18"/>
  <c r="C215" i="18"/>
  <c r="C211" i="18"/>
  <c r="C210" i="18"/>
  <c r="C209" i="18"/>
  <c r="C207" i="18"/>
  <c r="C206" i="18"/>
  <c r="C204" i="18"/>
  <c r="C194" i="18"/>
  <c r="C193" i="18"/>
  <c r="C189" i="18"/>
  <c r="C180" i="18"/>
  <c r="C179" i="18"/>
  <c r="C174" i="18"/>
  <c r="C173" i="18"/>
  <c r="C172" i="18"/>
  <c r="C169" i="18"/>
  <c r="C168" i="18"/>
  <c r="C167" i="18"/>
  <c r="C165" i="18"/>
  <c r="C164" i="18"/>
  <c r="C163" i="18"/>
  <c r="C154" i="18"/>
  <c r="C153" i="18"/>
  <c r="C156" i="18"/>
  <c r="C155" i="18"/>
  <c r="C148" i="18"/>
  <c r="C141" i="18"/>
  <c r="C140" i="18"/>
  <c r="C139" i="18"/>
  <c r="C136" i="18"/>
  <c r="C135" i="18"/>
  <c r="C134" i="18"/>
  <c r="C133" i="18"/>
  <c r="C132" i="18"/>
  <c r="C131" i="18"/>
  <c r="C130" i="18"/>
  <c r="C129" i="18"/>
  <c r="C128" i="18"/>
  <c r="C127" i="18"/>
  <c r="C126" i="18"/>
  <c r="C125" i="18"/>
  <c r="C124" i="18"/>
  <c r="C122" i="18"/>
  <c r="C120" i="18"/>
  <c r="C119" i="18"/>
  <c r="C118" i="18"/>
  <c r="C116" i="18"/>
  <c r="C107" i="18"/>
  <c r="C97" i="18"/>
  <c r="C96" i="18"/>
  <c r="C95" i="18"/>
  <c r="C94" i="18"/>
  <c r="C93" i="18"/>
  <c r="C92" i="18"/>
  <c r="C91" i="18"/>
  <c r="C90" i="18"/>
  <c r="C88" i="18"/>
  <c r="C87" i="18"/>
  <c r="C86" i="18"/>
  <c r="C85" i="18"/>
  <c r="C84" i="18"/>
  <c r="C83" i="18"/>
  <c r="C82" i="18"/>
  <c r="C81" i="18"/>
  <c r="C80" i="18"/>
  <c r="C79" i="18"/>
  <c r="C78" i="18"/>
  <c r="C77" i="18"/>
  <c r="C76" i="18"/>
  <c r="C75" i="18"/>
  <c r="C74" i="18"/>
  <c r="C73" i="18"/>
  <c r="C72" i="18"/>
  <c r="C71" i="18"/>
  <c r="C70" i="18"/>
  <c r="C69" i="18"/>
  <c r="C68" i="18"/>
  <c r="C67" i="18"/>
  <c r="C66" i="18"/>
  <c r="C65" i="18"/>
  <c r="C64" i="18"/>
  <c r="C63" i="18"/>
  <c r="C62" i="18"/>
  <c r="C61" i="18"/>
  <c r="C60" i="18"/>
  <c r="C59" i="18"/>
  <c r="C58" i="18"/>
  <c r="C57" i="18"/>
  <c r="C56" i="18"/>
  <c r="C55" i="18"/>
  <c r="C54" i="18"/>
  <c r="C53" i="18"/>
  <c r="C52" i="18"/>
  <c r="C51" i="18"/>
  <c r="C50" i="18"/>
  <c r="C49" i="18"/>
  <c r="C48" i="18"/>
  <c r="C47" i="18"/>
  <c r="C46" i="18"/>
  <c r="C45" i="18"/>
  <c r="C44" i="18"/>
  <c r="C43" i="18"/>
  <c r="C42" i="18"/>
  <c r="C41" i="18"/>
  <c r="C40" i="18"/>
  <c r="C39" i="18"/>
  <c r="C38" i="18"/>
  <c r="C37" i="18"/>
  <c r="C36" i="18"/>
  <c r="C35" i="18"/>
  <c r="C34" i="18"/>
  <c r="C33" i="18"/>
  <c r="C32" i="18"/>
  <c r="C31" i="18"/>
  <c r="C30" i="18"/>
  <c r="C29" i="18"/>
  <c r="C28" i="18"/>
  <c r="C27" i="18"/>
  <c r="C26" i="18"/>
  <c r="C25" i="18"/>
  <c r="C24" i="18"/>
  <c r="C23" i="18"/>
  <c r="C22" i="18"/>
  <c r="C21" i="18"/>
  <c r="C20" i="18"/>
  <c r="C19" i="18"/>
  <c r="C18" i="18"/>
  <c r="C17" i="18"/>
  <c r="C16" i="18"/>
  <c r="C15" i="18"/>
  <c r="C14" i="18"/>
  <c r="C13" i="18"/>
  <c r="C12" i="18"/>
  <c r="C11" i="18"/>
  <c r="C10" i="18"/>
  <c r="C9" i="18"/>
  <c r="C8" i="18"/>
  <c r="C7" i="18"/>
  <c r="C6" i="18"/>
  <c r="C115" i="18"/>
  <c r="C4" i="18"/>
  <c r="B5" i="2" l="1"/>
  <c r="B6" i="2"/>
  <c r="B8" i="2"/>
  <c r="B9" i="2"/>
  <c r="B12" i="2"/>
  <c r="B10" i="2"/>
  <c r="B11" i="2"/>
  <c r="B4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Ivan</author>
    <author>jason</author>
  </authors>
  <commentList>
    <comment ref="N22" authorId="0" shapeId="0" xr:uid="{00000000-0006-0000-0100-000004000000}">
      <text>
        <r>
          <rPr>
            <sz val="9"/>
            <color indexed="81"/>
            <rFont val="新細明體"/>
            <family val="1"/>
            <charset val="136"/>
            <scheme val="minor"/>
          </rPr>
          <t>Vgs=5V</t>
        </r>
      </text>
    </comment>
    <comment ref="N30" authorId="0" shapeId="0" xr:uid="{00000000-0006-0000-0100-000005000000}">
      <text>
        <r>
          <rPr>
            <b/>
            <sz val="9"/>
            <color indexed="81"/>
            <rFont val="宋体"/>
          </rPr>
          <t>Vgs=-5V</t>
        </r>
      </text>
    </comment>
    <comment ref="O30" authorId="0" shapeId="0" xr:uid="{00000000-0006-0000-0100-000006000000}">
      <text>
        <r>
          <rPr>
            <b/>
            <sz val="9"/>
            <color indexed="81"/>
            <rFont val="宋体"/>
          </rPr>
          <t>Vgs=-2.8V</t>
        </r>
      </text>
    </comment>
    <comment ref="N51" authorId="0" shapeId="0" xr:uid="{00000000-0006-0000-0100-000007000000}">
      <text>
        <r>
          <rPr>
            <b/>
            <sz val="9"/>
            <color indexed="81"/>
            <rFont val="宋体"/>
          </rPr>
          <t>Vgs=4V</t>
        </r>
      </text>
    </comment>
    <comment ref="Q128" authorId="0" shapeId="0" xr:uid="{00000000-0006-0000-0100-000008000000}">
      <text>
        <r>
          <rPr>
            <b/>
            <sz val="9"/>
            <color indexed="81"/>
            <rFont val="宋体"/>
          </rPr>
          <t>Min</t>
        </r>
      </text>
    </comment>
    <comment ref="Q130" authorId="0" shapeId="0" xr:uid="{00000000-0006-0000-0100-000009000000}">
      <text>
        <r>
          <rPr>
            <b/>
            <sz val="9"/>
            <color indexed="81"/>
            <rFont val="宋体"/>
          </rPr>
          <t>Min</t>
        </r>
      </text>
    </comment>
    <comment ref="Q164" authorId="0" shapeId="0" xr:uid="{00000000-0006-0000-0100-00000A000000}">
      <text>
        <r>
          <rPr>
            <b/>
            <sz val="9"/>
            <color indexed="81"/>
            <rFont val="宋体"/>
          </rPr>
          <t>Min</t>
        </r>
      </text>
    </comment>
    <comment ref="Q165" authorId="0" shapeId="0" xr:uid="{00000000-0006-0000-0100-00000B000000}">
      <text>
        <r>
          <rPr>
            <b/>
            <sz val="9"/>
            <color indexed="81"/>
            <rFont val="宋体"/>
          </rPr>
          <t>Min</t>
        </r>
      </text>
    </comment>
    <comment ref="Q169" authorId="0" shapeId="0" xr:uid="{00000000-0006-0000-0100-00000C000000}">
      <text>
        <r>
          <rPr>
            <b/>
            <sz val="9"/>
            <color indexed="81"/>
            <rFont val="宋体"/>
          </rPr>
          <t>Min</t>
        </r>
      </text>
    </comment>
    <comment ref="Q174" authorId="0" shapeId="0" xr:uid="{00000000-0006-0000-0100-00000D000000}">
      <text>
        <r>
          <rPr>
            <b/>
            <sz val="9"/>
            <color indexed="81"/>
            <rFont val="宋体"/>
          </rPr>
          <t>Min</t>
        </r>
      </text>
    </comment>
    <comment ref="Q193" authorId="0" shapeId="0" xr:uid="{00000000-0006-0000-0100-00000E000000}">
      <text>
        <r>
          <rPr>
            <b/>
            <sz val="9"/>
            <color indexed="81"/>
            <rFont val="宋体"/>
          </rPr>
          <t>Min</t>
        </r>
      </text>
    </comment>
    <comment ref="Q194" authorId="0" shapeId="0" xr:uid="{00000000-0006-0000-0100-00000F000000}">
      <text>
        <r>
          <rPr>
            <b/>
            <sz val="9"/>
            <color indexed="81"/>
            <rFont val="宋体"/>
          </rPr>
          <t>Min</t>
        </r>
      </text>
    </comment>
    <comment ref="Q209" authorId="0" shapeId="0" xr:uid="{00000000-0006-0000-0100-000010000000}">
      <text>
        <r>
          <rPr>
            <b/>
            <sz val="9"/>
            <color indexed="81"/>
            <rFont val="宋体"/>
          </rPr>
          <t>Min</t>
        </r>
      </text>
    </comment>
    <comment ref="Q214" authorId="0" shapeId="0" xr:uid="{00000000-0006-0000-0100-000011000000}">
      <text>
        <r>
          <rPr>
            <b/>
            <sz val="9"/>
            <color indexed="81"/>
            <rFont val="宋体"/>
          </rPr>
          <t>Min</t>
        </r>
      </text>
    </comment>
    <comment ref="Q215" authorId="0" shapeId="0" xr:uid="{00000000-0006-0000-0100-000012000000}">
      <text>
        <r>
          <rPr>
            <b/>
            <sz val="9"/>
            <color indexed="81"/>
            <rFont val="宋体"/>
          </rPr>
          <t>Min</t>
        </r>
      </text>
    </comment>
    <comment ref="Q216" authorId="0" shapeId="0" xr:uid="{00000000-0006-0000-0100-000013000000}">
      <text>
        <r>
          <rPr>
            <b/>
            <sz val="9"/>
            <color indexed="81"/>
            <rFont val="宋体"/>
          </rPr>
          <t>Min</t>
        </r>
      </text>
    </comment>
    <comment ref="N259" authorId="0" shapeId="0" xr:uid="{00000000-0006-0000-0100-000014000000}">
      <text>
        <r>
          <rPr>
            <sz val="9"/>
            <color indexed="81"/>
            <rFont val="宋体"/>
          </rPr>
          <t>Vgs=-4V</t>
        </r>
      </text>
    </comment>
    <comment ref="Q298" authorId="0" shapeId="0" xr:uid="{00000000-0006-0000-0100-000015000000}">
      <text>
        <r>
          <rPr>
            <b/>
            <sz val="9"/>
            <color indexed="81"/>
            <rFont val="宋体"/>
          </rPr>
          <t>Min</t>
        </r>
      </text>
    </comment>
    <comment ref="Q299" authorId="0" shapeId="0" xr:uid="{00000000-0006-0000-0100-000016000000}">
      <text>
        <r>
          <rPr>
            <b/>
            <sz val="9"/>
            <color indexed="81"/>
            <rFont val="宋体"/>
          </rPr>
          <t>Min</t>
        </r>
      </text>
    </comment>
    <comment ref="Q497" authorId="1" shapeId="0" xr:uid="{00000000-0006-0000-0100-000017000000}">
      <text>
        <r>
          <rPr>
            <b/>
            <sz val="9"/>
            <color indexed="81"/>
            <rFont val="宋体"/>
          </rPr>
          <t>VGS(th) MIN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jason</author>
    <author>*</author>
    <author>User</author>
  </authors>
  <commentList>
    <comment ref="N16" authorId="0" shapeId="0" xr:uid="{00000000-0006-0000-0200-000001000000}">
      <text>
        <r>
          <rPr>
            <b/>
            <sz val="9"/>
            <color indexed="81"/>
            <rFont val="新細明體"/>
            <family val="1"/>
            <charset val="136"/>
          </rPr>
          <t>Vgs=5V</t>
        </r>
      </text>
    </comment>
    <comment ref="N17" authorId="0" shapeId="0" xr:uid="{00000000-0006-0000-0200-000002000000}">
      <text>
        <r>
          <rPr>
            <b/>
            <sz val="9"/>
            <color indexed="81"/>
            <rFont val="新細明體"/>
            <family val="1"/>
            <charset val="136"/>
          </rPr>
          <t>Vgs=5V</t>
        </r>
      </text>
    </comment>
    <comment ref="N18" authorId="0" shapeId="0" xr:uid="{00000000-0006-0000-0200-000003000000}">
      <text>
        <r>
          <rPr>
            <sz val="9"/>
            <color indexed="81"/>
            <rFont val="新細明體"/>
            <family val="1"/>
            <charset val="136"/>
          </rPr>
          <t>VGS=5V</t>
        </r>
      </text>
    </comment>
    <comment ref="N19" authorId="0" shapeId="0" xr:uid="{00000000-0006-0000-0200-000004000000}">
      <text>
        <r>
          <rPr>
            <sz val="9"/>
            <color indexed="81"/>
            <rFont val="新細明體"/>
            <family val="1"/>
            <charset val="136"/>
          </rPr>
          <t>VGS=5V</t>
        </r>
      </text>
    </comment>
    <comment ref="N20" authorId="0" shapeId="0" xr:uid="{00000000-0006-0000-0200-000005000000}">
      <text>
        <r>
          <rPr>
            <b/>
            <sz val="9"/>
            <color indexed="81"/>
            <rFont val="新細明體"/>
            <family val="1"/>
            <charset val="136"/>
          </rPr>
          <t>Vgs=5V</t>
        </r>
      </text>
    </comment>
    <comment ref="N21" authorId="0" shapeId="0" xr:uid="{00000000-0006-0000-0200-000006000000}">
      <text>
        <r>
          <rPr>
            <b/>
            <sz val="9"/>
            <color indexed="81"/>
            <rFont val="新細明體"/>
            <family val="1"/>
            <charset val="136"/>
          </rPr>
          <t>Vgs=5V</t>
        </r>
      </text>
    </comment>
    <comment ref="Q109" authorId="1" shapeId="0" xr:uid="{00000000-0006-0000-0200-000009000000}">
      <text>
        <r>
          <rPr>
            <b/>
            <sz val="9"/>
            <color indexed="81"/>
            <rFont val="宋体"/>
          </rPr>
          <t>*:</t>
        </r>
        <r>
          <rPr>
            <sz val="9"/>
            <color indexed="81"/>
            <rFont val="宋体"/>
          </rPr>
          <t xml:space="preserve">
VGS(th)MIN=2.8v
</t>
        </r>
      </text>
    </comment>
    <comment ref="N120" authorId="0" shapeId="0" xr:uid="{00000000-0006-0000-0200-00000A000000}">
      <text>
        <r>
          <rPr>
            <b/>
            <sz val="9"/>
            <color indexed="81"/>
            <rFont val="宋体"/>
          </rPr>
          <t>Vgs=5V</t>
        </r>
        <r>
          <rPr>
            <sz val="9"/>
            <color indexed="81"/>
            <rFont val="宋体"/>
          </rPr>
          <t xml:space="preserve">
</t>
        </r>
      </text>
    </comment>
    <comment ref="N121" authorId="0" shapeId="0" xr:uid="{00000000-0006-0000-0200-00000B000000}">
      <text>
        <r>
          <rPr>
            <b/>
            <sz val="9"/>
            <color indexed="81"/>
            <rFont val="宋体"/>
          </rPr>
          <t>Vgs=5V</t>
        </r>
        <r>
          <rPr>
            <sz val="9"/>
            <color indexed="81"/>
            <rFont val="宋体"/>
          </rPr>
          <t xml:space="preserve">
</t>
        </r>
      </text>
    </comment>
    <comment ref="N122" authorId="0" shapeId="0" xr:uid="{00000000-0006-0000-0200-00000C000000}">
      <text>
        <r>
          <rPr>
            <b/>
            <sz val="9"/>
            <color indexed="81"/>
            <rFont val="宋体"/>
          </rPr>
          <t>Vgs=5V</t>
        </r>
        <r>
          <rPr>
            <sz val="9"/>
            <color indexed="81"/>
            <rFont val="宋体"/>
          </rPr>
          <t xml:space="preserve">
</t>
        </r>
      </text>
    </comment>
    <comment ref="N123" authorId="0" shapeId="0" xr:uid="{00000000-0006-0000-0200-00000D000000}">
      <text>
        <r>
          <rPr>
            <b/>
            <sz val="9"/>
            <color indexed="81"/>
            <rFont val="宋体"/>
          </rPr>
          <t>Vgs=5V</t>
        </r>
        <r>
          <rPr>
            <sz val="9"/>
            <color indexed="81"/>
            <rFont val="宋体"/>
          </rPr>
          <t xml:space="preserve">
</t>
        </r>
      </text>
    </comment>
    <comment ref="N124" authorId="0" shapeId="0" xr:uid="{00000000-0006-0000-0200-00000E000000}">
      <text>
        <r>
          <rPr>
            <b/>
            <sz val="9"/>
            <color indexed="81"/>
            <rFont val="宋体"/>
          </rPr>
          <t>Vgs=5V</t>
        </r>
      </text>
    </comment>
    <comment ref="N127" authorId="2" shapeId="0" xr:uid="{00000000-0006-0000-0200-00000F000000}">
      <text>
        <r>
          <rPr>
            <b/>
            <sz val="9"/>
            <color indexed="81"/>
            <rFont val="宋体"/>
          </rPr>
          <t>Vgs=6V</t>
        </r>
      </text>
    </comment>
    <comment ref="N140" authorId="0" shapeId="0" xr:uid="{00000000-0006-0000-0200-000016000000}">
      <text>
        <r>
          <rPr>
            <b/>
            <sz val="9"/>
            <color indexed="81"/>
            <rFont val="新細明體"/>
            <family val="1"/>
            <charset val="136"/>
          </rPr>
          <t>Vgs=5V</t>
        </r>
      </text>
    </comment>
    <comment ref="N141" authorId="0" shapeId="0" xr:uid="{00000000-0006-0000-0200-000017000000}">
      <text>
        <r>
          <rPr>
            <b/>
            <sz val="9"/>
            <color indexed="81"/>
            <rFont val="新細明體"/>
            <family val="1"/>
            <charset val="136"/>
          </rPr>
          <t>Vgs=5V</t>
        </r>
      </text>
    </comment>
    <comment ref="N142" authorId="0" shapeId="0" xr:uid="{00000000-0006-0000-0200-000018000000}">
      <text>
        <r>
          <rPr>
            <sz val="9"/>
            <color indexed="81"/>
            <rFont val="新細明體"/>
            <family val="1"/>
            <charset val="136"/>
          </rPr>
          <t>VGS=5V</t>
        </r>
      </text>
    </comment>
    <comment ref="N143" authorId="0" shapeId="0" xr:uid="{00000000-0006-0000-0200-000019000000}">
      <text>
        <r>
          <rPr>
            <sz val="9"/>
            <color indexed="81"/>
            <rFont val="新細明體"/>
            <family val="1"/>
            <charset val="136"/>
          </rPr>
          <t>VGS=5V</t>
        </r>
      </text>
    </comment>
    <comment ref="N256" authorId="0" shapeId="0" xr:uid="{00000000-0006-0000-0200-00001A000000}">
      <text>
        <r>
          <rPr>
            <b/>
            <sz val="9"/>
            <color indexed="81"/>
            <rFont val="宋体"/>
          </rPr>
          <t>Vgs=6V</t>
        </r>
      </text>
    </comment>
    <comment ref="K313" authorId="0" shapeId="0" xr:uid="{00000000-0006-0000-0200-00001B000000}">
      <text>
        <r>
          <rPr>
            <sz val="9"/>
            <color indexed="81"/>
            <rFont val="宋体"/>
          </rPr>
          <t>TA=100℃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jason</author>
  </authors>
  <commentList>
    <comment ref="K6" authorId="0" shapeId="0" xr:uid="{00000000-0006-0000-0300-000001000000}">
      <text>
        <r>
          <rPr>
            <b/>
            <sz val="9"/>
            <color indexed="81"/>
            <rFont val="宋体"/>
          </rPr>
          <t>TA=100℃</t>
        </r>
        <r>
          <rPr>
            <sz val="9"/>
            <color indexed="81"/>
            <rFont val="宋体"/>
          </rPr>
          <t xml:space="preserve">
</t>
        </r>
      </text>
    </comment>
    <comment ref="K7" authorId="0" shapeId="0" xr:uid="{00000000-0006-0000-0300-000002000000}">
      <text>
        <r>
          <rPr>
            <b/>
            <sz val="9"/>
            <color indexed="81"/>
            <rFont val="宋体"/>
          </rPr>
          <t>TA=100℃</t>
        </r>
        <r>
          <rPr>
            <sz val="9"/>
            <color indexed="81"/>
            <rFont val="宋体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  <author>tintin (吳瑋婷)</author>
  </authors>
  <commentList>
    <comment ref="I4" authorId="0" shapeId="0" xr:uid="{00000000-0006-0000-0500-000001000000}">
      <text>
        <r>
          <rPr>
            <b/>
            <sz val="9"/>
            <color indexed="81"/>
            <rFont val="宋体"/>
          </rPr>
          <t>Max:2.5V</t>
        </r>
      </text>
    </comment>
    <comment ref="J4" authorId="0" shapeId="0" xr:uid="{00000000-0006-0000-0500-000002000000}">
      <text>
        <r>
          <rPr>
            <b/>
            <sz val="9"/>
            <color indexed="81"/>
            <rFont val="宋体"/>
          </rPr>
          <t>Vge=2~7V</t>
        </r>
      </text>
    </comment>
    <comment ref="I5" authorId="0" shapeId="0" xr:uid="{00000000-0006-0000-0500-000003000000}">
      <text>
        <r>
          <rPr>
            <b/>
            <sz val="9"/>
            <color indexed="81"/>
            <rFont val="宋体"/>
          </rPr>
          <t>Max:2.3V</t>
        </r>
      </text>
    </comment>
    <comment ref="J5" authorId="0" shapeId="0" xr:uid="{00000000-0006-0000-0500-000004000000}">
      <text>
        <r>
          <rPr>
            <b/>
            <sz val="9"/>
            <color indexed="81"/>
            <rFont val="宋体"/>
          </rPr>
          <t>Vge=2~6V</t>
        </r>
      </text>
    </comment>
    <comment ref="I6" authorId="0" shapeId="0" xr:uid="{00000000-0006-0000-0500-000005000000}">
      <text>
        <r>
          <rPr>
            <b/>
            <sz val="9"/>
            <color indexed="81"/>
            <rFont val="宋体"/>
          </rPr>
          <t>Max:2.5V</t>
        </r>
      </text>
    </comment>
    <comment ref="J6" authorId="0" shapeId="0" xr:uid="{00000000-0006-0000-0500-000006000000}">
      <text>
        <r>
          <rPr>
            <b/>
            <sz val="9"/>
            <color indexed="81"/>
            <rFont val="宋体"/>
          </rPr>
          <t>Vge=2~6V</t>
        </r>
      </text>
    </comment>
    <comment ref="I7" authorId="1" shapeId="0" xr:uid="{00000000-0006-0000-0500-000007000000}">
      <text>
        <r>
          <rPr>
            <b/>
            <sz val="9"/>
            <color indexed="81"/>
            <rFont val="Tahoma"/>
            <family val="2"/>
          </rPr>
          <t>Max:15V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" authorId="1" shapeId="0" xr:uid="{00000000-0006-0000-0500-000008000000}">
      <text>
        <r>
          <rPr>
            <b/>
            <sz val="9"/>
            <color indexed="81"/>
            <rFont val="Tahoma"/>
            <family val="2"/>
          </rPr>
          <t>Vge:3~7V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8" authorId="0" shapeId="0" xr:uid="{00000000-0006-0000-0500-000009000000}">
      <text>
        <r>
          <rPr>
            <b/>
            <sz val="9"/>
            <color indexed="81"/>
            <rFont val="Calibri"/>
            <family val="2"/>
          </rPr>
          <t xml:space="preserve">Icp=150A
</t>
        </r>
        <r>
          <rPr>
            <sz val="9"/>
            <color indexed="81"/>
            <rFont val="Calibri"/>
            <family val="2"/>
          </rPr>
          <t>Pulsed Collector Current,Vge @2.5V</t>
        </r>
      </text>
    </comment>
    <comment ref="I8" authorId="0" shapeId="0" xr:uid="{00000000-0006-0000-0500-00000A000000}">
      <text>
        <r>
          <rPr>
            <b/>
            <sz val="9"/>
            <color indexed="81"/>
            <rFont val="宋体"/>
          </rPr>
          <t>Max:8V</t>
        </r>
      </text>
    </comment>
    <comment ref="J8" authorId="0" shapeId="0" xr:uid="{00000000-0006-0000-0500-00000B000000}">
      <text>
        <r>
          <rPr>
            <b/>
            <sz val="9"/>
            <color indexed="81"/>
            <rFont val="宋体"/>
          </rPr>
          <t>Vge=0.3~1.2V</t>
        </r>
      </text>
    </comment>
    <comment ref="G9" authorId="0" shapeId="0" xr:uid="{00000000-0006-0000-0500-00000C000000}">
      <text>
        <r>
          <rPr>
            <b/>
            <sz val="9"/>
            <color indexed="81"/>
            <rFont val="Calibri"/>
            <family val="2"/>
          </rPr>
          <t xml:space="preserve">Icp=150A
</t>
        </r>
        <r>
          <rPr>
            <sz val="9"/>
            <color indexed="81"/>
            <rFont val="Calibri"/>
            <family val="2"/>
          </rPr>
          <t>Pulsed Collector Current,Vge @3V</t>
        </r>
      </text>
    </comment>
    <comment ref="I9" authorId="0" shapeId="0" xr:uid="{00000000-0006-0000-0500-00000D000000}">
      <text>
        <r>
          <rPr>
            <b/>
            <sz val="9"/>
            <color indexed="81"/>
            <rFont val="宋体"/>
          </rPr>
          <t>Max:9V</t>
        </r>
      </text>
    </comment>
    <comment ref="J9" authorId="0" shapeId="0" xr:uid="{00000000-0006-0000-0500-00000E000000}">
      <text>
        <r>
          <rPr>
            <b/>
            <sz val="9"/>
            <color indexed="81"/>
            <rFont val="宋体"/>
          </rPr>
          <t>Vge=0.3~1.2V</t>
        </r>
      </text>
    </comment>
    <comment ref="I10" authorId="0" shapeId="0" xr:uid="{00000000-0006-0000-0500-00000F000000}">
      <text>
        <r>
          <rPr>
            <b/>
            <sz val="9"/>
            <color indexed="81"/>
            <rFont val="宋体"/>
          </rPr>
          <t>Max:3.6V</t>
        </r>
      </text>
    </comment>
    <comment ref="J10" authorId="0" shapeId="0" xr:uid="{00000000-0006-0000-0500-000010000000}">
      <text>
        <r>
          <rPr>
            <b/>
            <sz val="9"/>
            <color indexed="81"/>
            <rFont val="宋体"/>
          </rPr>
          <t>Vge=3~7V</t>
        </r>
      </text>
    </comment>
    <comment ref="I11" authorId="0" shapeId="0" xr:uid="{00000000-0006-0000-0500-000011000000}">
      <text>
        <r>
          <rPr>
            <b/>
            <sz val="9"/>
            <color indexed="81"/>
            <rFont val="宋体"/>
          </rPr>
          <t>Max:3.6V</t>
        </r>
      </text>
    </comment>
    <comment ref="J11" authorId="0" shapeId="0" xr:uid="{00000000-0006-0000-0500-000012000000}">
      <text>
        <r>
          <rPr>
            <b/>
            <sz val="9"/>
            <color indexed="81"/>
            <rFont val="宋体"/>
          </rPr>
          <t>Vge=3~7V</t>
        </r>
      </text>
    </comment>
    <comment ref="G12" authorId="0" shapeId="0" xr:uid="{00000000-0006-0000-0500-000013000000}">
      <text>
        <r>
          <rPr>
            <b/>
            <sz val="9"/>
            <color indexed="81"/>
            <rFont val="Calibri"/>
            <family val="2"/>
          </rPr>
          <t xml:space="preserve">Icp=130A
</t>
        </r>
        <r>
          <rPr>
            <sz val="9"/>
            <color indexed="81"/>
            <rFont val="Calibri"/>
            <family val="2"/>
          </rPr>
          <t>Pulsed Collector Current,Vge @3.3V</t>
        </r>
      </text>
    </comment>
    <comment ref="I12" authorId="0" shapeId="0" xr:uid="{00000000-0006-0000-0500-000014000000}">
      <text>
        <r>
          <rPr>
            <b/>
            <sz val="9"/>
            <color indexed="81"/>
            <rFont val="宋体"/>
          </rPr>
          <t>Max:6V</t>
        </r>
      </text>
    </comment>
    <comment ref="J12" authorId="0" shapeId="0" xr:uid="{00000000-0006-0000-0500-000015000000}">
      <text>
        <r>
          <rPr>
            <b/>
            <sz val="9"/>
            <color indexed="81"/>
            <rFont val="宋体"/>
          </rPr>
          <t>Vge=0.3~1.2V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I13" authorId="0" shapeId="0" xr:uid="{00000000-0006-0000-0B00-000001000000}">
      <text>
        <r>
          <rPr>
            <b/>
            <sz val="9"/>
            <color indexed="81"/>
            <rFont val="宋体"/>
          </rPr>
          <t>Max:2.4V</t>
        </r>
      </text>
    </comment>
    <comment ref="J13" authorId="0" shapeId="0" xr:uid="{00000000-0006-0000-0B00-000002000000}">
      <text>
        <r>
          <rPr>
            <b/>
            <sz val="9"/>
            <color indexed="81"/>
            <rFont val="宋体"/>
          </rPr>
          <t>Vge=2.5~7.5V</t>
        </r>
      </text>
    </comment>
  </commentList>
</comments>
</file>

<file path=xl/sharedStrings.xml><?xml version="1.0" encoding="utf-8"?>
<sst xmlns="http://schemas.openxmlformats.org/spreadsheetml/2006/main" count="7764" uniqueCount="2802">
  <si>
    <t>2580/4130</t>
    <phoneticPr fontId="2" type="noConversion"/>
  </si>
  <si>
    <t>425/680</t>
    <phoneticPr fontId="2" type="noConversion"/>
  </si>
  <si>
    <t>10/16</t>
    <phoneticPr fontId="2" type="noConversion"/>
  </si>
  <si>
    <t>22/35</t>
    <phoneticPr fontId="2" type="noConversion"/>
  </si>
  <si>
    <t>1065/1700</t>
    <phoneticPr fontId="2" type="noConversion"/>
  </si>
  <si>
    <t>20/32</t>
    <phoneticPr fontId="2" type="noConversion"/>
  </si>
  <si>
    <t>740/1200</t>
    <phoneticPr fontId="2" type="noConversion"/>
  </si>
  <si>
    <t>2150/3440</t>
    <phoneticPr fontId="2" type="noConversion"/>
  </si>
  <si>
    <t>48/77</t>
    <phoneticPr fontId="2" type="noConversion"/>
  </si>
  <si>
    <t>51/84</t>
    <phoneticPr fontId="2" type="noConversion"/>
  </si>
  <si>
    <t>910/1460</t>
    <phoneticPr fontId="2" type="noConversion"/>
  </si>
  <si>
    <t>63/100</t>
    <phoneticPr fontId="2" type="noConversion"/>
  </si>
  <si>
    <t>6/10</t>
    <phoneticPr fontId="2" type="noConversion"/>
  </si>
  <si>
    <t>410/660</t>
    <phoneticPr fontId="2" type="noConversion"/>
  </si>
  <si>
    <t>270/430</t>
    <phoneticPr fontId="2" type="noConversion"/>
  </si>
  <si>
    <t>580/930</t>
    <phoneticPr fontId="2" type="noConversion"/>
  </si>
  <si>
    <t>770/1230</t>
    <phoneticPr fontId="2" type="noConversion"/>
  </si>
  <si>
    <t>12/20</t>
    <phoneticPr fontId="2" type="noConversion"/>
  </si>
  <si>
    <t>700/1120</t>
    <phoneticPr fontId="2" type="noConversion"/>
  </si>
  <si>
    <t>13/21</t>
    <phoneticPr fontId="2" type="noConversion"/>
  </si>
  <si>
    <t>460/740</t>
    <phoneticPr fontId="2" type="noConversion"/>
  </si>
  <si>
    <t>400/640</t>
    <phoneticPr fontId="2" type="noConversion"/>
  </si>
  <si>
    <t>TO-252(H)</t>
    <phoneticPr fontId="2" type="noConversion"/>
  </si>
  <si>
    <t>520/830</t>
    <phoneticPr fontId="2" type="noConversion"/>
  </si>
  <si>
    <t>750/1200</t>
    <phoneticPr fontId="2" type="noConversion"/>
  </si>
  <si>
    <t>1030/1650</t>
    <phoneticPr fontId="2" type="noConversion"/>
  </si>
  <si>
    <t>5/8</t>
    <phoneticPr fontId="2" type="noConversion"/>
  </si>
  <si>
    <t>Single (with ESD Diode)</t>
    <phoneticPr fontId="2" type="noConversion"/>
  </si>
  <si>
    <t>25/40</t>
    <phoneticPr fontId="2" type="noConversion"/>
  </si>
  <si>
    <t>930/1488</t>
    <phoneticPr fontId="2" type="noConversion"/>
  </si>
  <si>
    <t>27/43.2</t>
    <phoneticPr fontId="2" type="noConversion"/>
  </si>
  <si>
    <r>
      <t>I</t>
    </r>
    <r>
      <rPr>
        <b/>
        <vertAlign val="subscript"/>
        <sz val="8"/>
        <color indexed="8"/>
        <rFont val="Arial"/>
        <family val="2"/>
      </rPr>
      <t>DS</t>
    </r>
    <r>
      <rPr>
        <b/>
        <sz val="8"/>
        <color indexed="8"/>
        <rFont val="Arial"/>
        <family val="2"/>
      </rPr>
      <t xml:space="preserve"> (A)</t>
    </r>
  </si>
  <si>
    <t>1400/2240</t>
    <phoneticPr fontId="2" type="noConversion"/>
  </si>
  <si>
    <t>AP2535GEY</t>
  </si>
  <si>
    <t>AP01L60H</t>
  </si>
  <si>
    <t>AP01L60J</t>
  </si>
  <si>
    <t>AP01L60T-H</t>
  </si>
  <si>
    <t>AP0203GMT</t>
  </si>
  <si>
    <t>AP02N40H</t>
  </si>
  <si>
    <t>AP02N90H</t>
  </si>
  <si>
    <t>AP02N90J</t>
  </si>
  <si>
    <t>AP03N70H-H</t>
  </si>
  <si>
    <t>AP03N70J-H</t>
  </si>
  <si>
    <t>AP03N70I</t>
  </si>
  <si>
    <t>AP03N90I</t>
  </si>
  <si>
    <t>AP04N20GK</t>
  </si>
  <si>
    <t>AP04N60H-H</t>
  </si>
  <si>
    <t>AP04N60I-A</t>
  </si>
  <si>
    <t>AP04N70BI-H</t>
  </si>
  <si>
    <t>AP0504GMT</t>
  </si>
  <si>
    <t>AP05N20GI</t>
  </si>
  <si>
    <t>AP05N20GH</t>
  </si>
  <si>
    <t>AP05N50EH</t>
  </si>
  <si>
    <t>AP05N50EJ</t>
  </si>
  <si>
    <t>AP0603GH</t>
  </si>
  <si>
    <t>AP0704GMT</t>
  </si>
  <si>
    <t>AP0803GMT</t>
  </si>
  <si>
    <t>AP08P20GP</t>
  </si>
  <si>
    <t>AP0903GM</t>
  </si>
  <si>
    <t>AP0903GYT</t>
  </si>
  <si>
    <t>AP0904GMT</t>
  </si>
  <si>
    <t>AP0904GH</t>
  </si>
  <si>
    <t>AP09N20H</t>
  </si>
  <si>
    <t>AP09N20J</t>
  </si>
  <si>
    <t>AP09N50I</t>
  </si>
  <si>
    <t>AP09N70I-A</t>
  </si>
  <si>
    <t>AP09N70I-H</t>
  </si>
  <si>
    <t>AP09N90CW</t>
  </si>
  <si>
    <t>AP09T10GK</t>
  </si>
  <si>
    <t>AP09T10GH</t>
  </si>
  <si>
    <t>AP10P10GJ</t>
  </si>
  <si>
    <t>AP1R803GMT</t>
  </si>
  <si>
    <t>AP1RA03GMT</t>
  </si>
  <si>
    <t>AP11N50I</t>
  </si>
  <si>
    <t>AP13N50I</t>
  </si>
  <si>
    <t>AP13N50R</t>
  </si>
  <si>
    <t>AP1332GEU</t>
  </si>
  <si>
    <t>AP15P10GH</t>
  </si>
  <si>
    <t>AP15P10GP</t>
  </si>
  <si>
    <t>AP15P15GH</t>
  </si>
  <si>
    <t>AP15T15GH</t>
  </si>
  <si>
    <t>AP15T15GM</t>
  </si>
  <si>
    <t>AP18N20GI</t>
  </si>
  <si>
    <t>AP18N20GS</t>
  </si>
  <si>
    <t>AP18P10GH</t>
  </si>
  <si>
    <t>AP18P10GM</t>
  </si>
  <si>
    <t>AP18P10GJ</t>
  </si>
  <si>
    <t>AP18T10GP</t>
  </si>
  <si>
    <t>AP18T10AGH</t>
  </si>
  <si>
    <t>AP18T10AGJ</t>
  </si>
  <si>
    <t>AP20N15GH</t>
  </si>
  <si>
    <t>AP20N15AGH</t>
  </si>
  <si>
    <t>AP20N15GI</t>
  </si>
  <si>
    <t>AP20T03GH</t>
  </si>
  <si>
    <t>AP20T03GJ</t>
  </si>
  <si>
    <t>AP2302GN</t>
  </si>
  <si>
    <t>AP2302AGN</t>
  </si>
  <si>
    <t>AP2304AGN</t>
  </si>
  <si>
    <t>AP2304GN</t>
  </si>
  <si>
    <t>AP2305N</t>
  </si>
  <si>
    <t>AP2306CGN</t>
  </si>
  <si>
    <t>AP2309GN</t>
  </si>
  <si>
    <t>AP2310AGN</t>
  </si>
  <si>
    <t>AP2310CGN</t>
  </si>
  <si>
    <t>AP2310GG</t>
  </si>
  <si>
    <t>AP2310GK</t>
  </si>
  <si>
    <t>AP2311GK</t>
  </si>
  <si>
    <t>AP2314GN</t>
  </si>
  <si>
    <t>AP2315GEN</t>
  </si>
  <si>
    <t>AP2316GN</t>
  </si>
  <si>
    <t>AP2317GN</t>
  </si>
  <si>
    <t>AP2319GN</t>
  </si>
  <si>
    <t>AP2320GN</t>
  </si>
  <si>
    <t>AP2323GN</t>
  </si>
  <si>
    <t>AP2324GN</t>
  </si>
  <si>
    <t>AP2325GEN</t>
  </si>
  <si>
    <t>AP2326GN</t>
  </si>
  <si>
    <t>AP2328GN</t>
  </si>
  <si>
    <t>AP2330GN</t>
  </si>
  <si>
    <t>AP2332GN</t>
  </si>
  <si>
    <t>AP2332GEN</t>
  </si>
  <si>
    <t>AP2334GN</t>
  </si>
  <si>
    <t>AP2338GN</t>
  </si>
  <si>
    <t>AP2344GN</t>
  </si>
  <si>
    <t>AP2346GN</t>
  </si>
  <si>
    <t>AP2530AGY</t>
  </si>
  <si>
    <t>AP2606GY</t>
  </si>
  <si>
    <t>AP2606AGY</t>
  </si>
  <si>
    <t>AP2607GY</t>
  </si>
  <si>
    <t>AP2609GYT</t>
  </si>
  <si>
    <t>AP2610GY</t>
  </si>
  <si>
    <t>AP2611GYT</t>
  </si>
  <si>
    <t>AP2613GY</t>
  </si>
  <si>
    <t>AP2761I-H</t>
  </si>
  <si>
    <t>AP2761S-A</t>
  </si>
  <si>
    <t>AP2764AI</t>
  </si>
  <si>
    <t>AP2N7002K</t>
  </si>
  <si>
    <t>AP2R403GMT</t>
  </si>
  <si>
    <t>AP2RA04GMT</t>
  </si>
  <si>
    <t>AP2R803GH</t>
  </si>
  <si>
    <t>AP30P10GP</t>
  </si>
  <si>
    <t>AP30P10GH</t>
  </si>
  <si>
    <t>AP30T10GI</t>
  </si>
  <si>
    <t>AP30T10GH</t>
  </si>
  <si>
    <t>AP30T10GS</t>
  </si>
  <si>
    <t>AP30T10GM</t>
  </si>
  <si>
    <t>AP30T10GK</t>
  </si>
  <si>
    <t>AP3310GH</t>
  </si>
  <si>
    <t>AP3989I</t>
  </si>
  <si>
    <t>AP3989R</t>
  </si>
  <si>
    <t>AP3990I</t>
  </si>
  <si>
    <t>AP3990R</t>
  </si>
  <si>
    <t>AP3990S</t>
  </si>
  <si>
    <t>AP3R303GMT</t>
  </si>
  <si>
    <t>AP3R604GMT</t>
  </si>
  <si>
    <t>AP4002I</t>
  </si>
  <si>
    <t>AP40P03GH</t>
  </si>
  <si>
    <t>AP4034GH</t>
  </si>
  <si>
    <t>AP4034GM</t>
  </si>
  <si>
    <t>AP4036AGYT</t>
  </si>
  <si>
    <t>AP4226AGM</t>
  </si>
  <si>
    <t>AP4232BGM</t>
  </si>
  <si>
    <t>AP4232GM</t>
  </si>
  <si>
    <t>AP4407GM</t>
  </si>
  <si>
    <t>AP4411GM</t>
  </si>
  <si>
    <t>AP4430GM</t>
  </si>
  <si>
    <t>AP4434GM</t>
  </si>
  <si>
    <t>AP4435GH</t>
  </si>
  <si>
    <t>AP4435GJ</t>
  </si>
  <si>
    <t>AP4435GM</t>
  </si>
  <si>
    <t>AP4435GYT</t>
  </si>
  <si>
    <t>AP4438GM</t>
  </si>
  <si>
    <t>AP4438BGM</t>
  </si>
  <si>
    <t>AP4438CGM</t>
  </si>
  <si>
    <t>AP4438GYT</t>
  </si>
  <si>
    <t>AP4451GYT</t>
  </si>
  <si>
    <t>AP4503BGO</t>
  </si>
  <si>
    <t>AP4506GEM</t>
  </si>
  <si>
    <t>AP4509GM</t>
  </si>
  <si>
    <t>AP4513GM</t>
  </si>
  <si>
    <t>AP4532GM</t>
  </si>
  <si>
    <t>AP4575GH</t>
  </si>
  <si>
    <t>AP4800CGM</t>
  </si>
  <si>
    <t>AP4800DGM</t>
  </si>
  <si>
    <t>AP4920GM</t>
  </si>
  <si>
    <t>AP4951GM</t>
  </si>
  <si>
    <t>AP5321GM</t>
  </si>
  <si>
    <t>AP5322GM</t>
  </si>
  <si>
    <t>AP5521GH</t>
  </si>
  <si>
    <t>AP5521GM</t>
  </si>
  <si>
    <t>AP55T06GI</t>
  </si>
  <si>
    <t>AP55T10GH</t>
  </si>
  <si>
    <t>AP55T10GP</t>
  </si>
  <si>
    <t>AP55T10GI</t>
  </si>
  <si>
    <t>AP6680AGM</t>
  </si>
  <si>
    <t>AP6680BGM</t>
  </si>
  <si>
    <t>AP70T03GH</t>
  </si>
  <si>
    <t>AP70T03GJ</t>
  </si>
  <si>
    <t>AP75T10BGP</t>
  </si>
  <si>
    <t>AP75T10GP</t>
  </si>
  <si>
    <t>AP75T10GI</t>
  </si>
  <si>
    <t>AP75T12GP</t>
  </si>
  <si>
    <t>AP75T12GI</t>
  </si>
  <si>
    <t>AP85T03GH</t>
  </si>
  <si>
    <t>AP85T03GJ</t>
  </si>
  <si>
    <t>AP85T03GP</t>
  </si>
  <si>
    <t>AP85T03GS</t>
  </si>
  <si>
    <t>AP85T10GP</t>
  </si>
  <si>
    <t>AP85T10AGP</t>
  </si>
  <si>
    <t>AP85U03GM</t>
  </si>
  <si>
    <t>AP85U03GMT</t>
  </si>
  <si>
    <t>AP90T03P</t>
  </si>
  <si>
    <t>AP9120GH</t>
  </si>
  <si>
    <t>AP92T12GP</t>
  </si>
  <si>
    <t>AP92U03GP</t>
  </si>
  <si>
    <t>AP92U03GJ</t>
  </si>
  <si>
    <t>AP92U03GM</t>
  </si>
  <si>
    <t>AP92U03GMT</t>
  </si>
  <si>
    <t>AP9402GYT</t>
  </si>
  <si>
    <t>AP94T07GMT</t>
  </si>
  <si>
    <t>AP94T07GP</t>
  </si>
  <si>
    <t>AP94T07GH</t>
  </si>
  <si>
    <t>AP94T07GJ</t>
  </si>
  <si>
    <t>AP9408GM</t>
  </si>
  <si>
    <t>AP9410GH</t>
  </si>
  <si>
    <t>AP9410AGH</t>
  </si>
  <si>
    <t>AP9410GMT</t>
  </si>
  <si>
    <t>AP9410GM</t>
  </si>
  <si>
    <t>AP9410AGM</t>
  </si>
  <si>
    <t>AP9420GM</t>
  </si>
  <si>
    <t>AP9424GYT</t>
  </si>
  <si>
    <t>AP9430GYT</t>
  </si>
  <si>
    <t>AP9430GH</t>
  </si>
  <si>
    <t>AP9452GG</t>
  </si>
  <si>
    <t>AP9467AGH</t>
  </si>
  <si>
    <t>AP9467GH</t>
  </si>
  <si>
    <t>AP9470GM</t>
  </si>
  <si>
    <t>AP9474GM</t>
  </si>
  <si>
    <t>AP9477GK</t>
  </si>
  <si>
    <t>AP9479GM</t>
  </si>
  <si>
    <t>AP9561GH</t>
  </si>
  <si>
    <t>AP9561GJ</t>
  </si>
  <si>
    <t>AP9561GP</t>
  </si>
  <si>
    <t>AP9561GI</t>
  </si>
  <si>
    <t>AP9567GH</t>
  </si>
  <si>
    <t>AP9575GH</t>
  </si>
  <si>
    <t>AP9575AGI</t>
  </si>
  <si>
    <t>AP9575GJ</t>
  </si>
  <si>
    <t>AP9575GP</t>
  </si>
  <si>
    <t>AP9575GS</t>
  </si>
  <si>
    <t>AP9579GS</t>
  </si>
  <si>
    <t>AP9579GI</t>
  </si>
  <si>
    <t>AP9579GP</t>
  </si>
  <si>
    <t>AP9579GJ</t>
  </si>
  <si>
    <t>AP9579GH</t>
  </si>
  <si>
    <t>AP9581GS</t>
  </si>
  <si>
    <t>AP9581GP</t>
  </si>
  <si>
    <t>AP9585GM</t>
  </si>
  <si>
    <t>AP95T06GP</t>
  </si>
  <si>
    <t>AP95T07AGP</t>
  </si>
  <si>
    <t>AP95T07GP</t>
  </si>
  <si>
    <t>AP95T10GP</t>
  </si>
  <si>
    <t>AP95T10GI</t>
  </si>
  <si>
    <t>AP95T10AGP</t>
  </si>
  <si>
    <t>AP9620AGM</t>
  </si>
  <si>
    <t>AP96T07GP</t>
  </si>
  <si>
    <t>AP97T07GP</t>
  </si>
  <si>
    <t>AP9870GH</t>
  </si>
  <si>
    <t>AP98T06GS</t>
  </si>
  <si>
    <t>AP99T06AGP</t>
  </si>
  <si>
    <t>AP9922GEO</t>
  </si>
  <si>
    <t>AP9923GEO</t>
  </si>
  <si>
    <t>AP9936GM</t>
  </si>
  <si>
    <t>AP9938GEO</t>
  </si>
  <si>
    <t>AP9938GEY</t>
  </si>
  <si>
    <t>AP9938AGEY</t>
  </si>
  <si>
    <t>AP9960GM</t>
  </si>
  <si>
    <t>AP9962AGH</t>
  </si>
  <si>
    <t>AP9962AGM</t>
  </si>
  <si>
    <t>AP9962AGP</t>
  </si>
  <si>
    <t>AP9963GP</t>
  </si>
  <si>
    <t>AP9970GP</t>
  </si>
  <si>
    <t>AP9970AGP</t>
  </si>
  <si>
    <t>AP9970GW</t>
  </si>
  <si>
    <t>AP9971GI</t>
  </si>
  <si>
    <t>AP9972GH</t>
  </si>
  <si>
    <t>AP9973GH</t>
  </si>
  <si>
    <t>AP9973GJ</t>
  </si>
  <si>
    <t>AP9974AGH</t>
  </si>
  <si>
    <t>AP9974GH</t>
  </si>
  <si>
    <t>AP9974GJ</t>
  </si>
  <si>
    <t>AP9977GH</t>
  </si>
  <si>
    <t>AP9977GJ</t>
  </si>
  <si>
    <t>Part Number</t>
    <phoneticPr fontId="2" type="noConversion"/>
  </si>
  <si>
    <t>Package</t>
    <phoneticPr fontId="2" type="noConversion"/>
  </si>
  <si>
    <r>
      <t>V</t>
    </r>
    <r>
      <rPr>
        <b/>
        <vertAlign val="subscript"/>
        <sz val="8"/>
        <color indexed="8"/>
        <rFont val="Arial"/>
        <family val="2"/>
      </rPr>
      <t>ces</t>
    </r>
    <r>
      <rPr>
        <b/>
        <sz val="8"/>
        <color indexed="8"/>
        <rFont val="Arial"/>
        <family val="2"/>
      </rPr>
      <t xml:space="preserve"> (V)</t>
    </r>
    <phoneticPr fontId="2" type="noConversion"/>
  </si>
  <si>
    <r>
      <t>V</t>
    </r>
    <r>
      <rPr>
        <b/>
        <vertAlign val="subscript"/>
        <sz val="8"/>
        <color indexed="8"/>
        <rFont val="Arial"/>
        <family val="2"/>
      </rPr>
      <t>ge</t>
    </r>
    <r>
      <rPr>
        <b/>
        <sz val="8"/>
        <color indexed="8"/>
        <rFont val="Arial"/>
        <family val="2"/>
      </rPr>
      <t xml:space="preserve"> (±V)</t>
    </r>
    <phoneticPr fontId="2" type="noConversion"/>
  </si>
  <si>
    <r>
      <t>I</t>
    </r>
    <r>
      <rPr>
        <b/>
        <vertAlign val="subscript"/>
        <sz val="8"/>
        <color indexed="8"/>
        <rFont val="Arial"/>
        <family val="2"/>
      </rPr>
      <t>c</t>
    </r>
    <r>
      <rPr>
        <b/>
        <sz val="8"/>
        <color indexed="8"/>
        <rFont val="Arial"/>
        <family val="2"/>
      </rPr>
      <t xml:space="preserve"> (A)</t>
    </r>
    <phoneticPr fontId="2" type="noConversion"/>
  </si>
  <si>
    <r>
      <t>Rthj-c IGBT        (</t>
    </r>
    <r>
      <rPr>
        <b/>
        <sz val="8"/>
        <color indexed="8"/>
        <rFont val="宋体"/>
      </rPr>
      <t>℃</t>
    </r>
    <r>
      <rPr>
        <b/>
        <sz val="8"/>
        <color indexed="8"/>
        <rFont val="Arial"/>
        <family val="2"/>
      </rPr>
      <t>/W)</t>
    </r>
    <phoneticPr fontId="2" type="noConversion"/>
  </si>
  <si>
    <r>
      <t>Rthj-c DIODE     (</t>
    </r>
    <r>
      <rPr>
        <b/>
        <sz val="8"/>
        <color indexed="8"/>
        <rFont val="宋体"/>
      </rPr>
      <t>℃</t>
    </r>
    <r>
      <rPr>
        <b/>
        <sz val="8"/>
        <color indexed="8"/>
        <rFont val="Arial"/>
        <family val="2"/>
      </rPr>
      <t>/W)</t>
    </r>
    <phoneticPr fontId="2" type="noConversion"/>
  </si>
  <si>
    <r>
      <t>Rthj-a      (</t>
    </r>
    <r>
      <rPr>
        <b/>
        <sz val="8"/>
        <color indexed="8"/>
        <rFont val="宋体"/>
      </rPr>
      <t>℃</t>
    </r>
    <r>
      <rPr>
        <b/>
        <sz val="8"/>
        <color indexed="8"/>
        <rFont val="Arial"/>
        <family val="2"/>
      </rPr>
      <t>/W)</t>
    </r>
    <phoneticPr fontId="2" type="noConversion"/>
  </si>
  <si>
    <t>Vce(sat) (Typ V)</t>
    <phoneticPr fontId="2" type="noConversion"/>
  </si>
  <si>
    <t>Vge(th)  (max V)</t>
    <phoneticPr fontId="2" type="noConversion"/>
  </si>
  <si>
    <t>Vf(diode)typ(v)</t>
    <phoneticPr fontId="2" type="noConversion"/>
  </si>
  <si>
    <t>Trr(diode)typ(ns)</t>
    <phoneticPr fontId="2" type="noConversion"/>
  </si>
  <si>
    <t>Qrr(diode)typ(nc)</t>
    <phoneticPr fontId="2" type="noConversion"/>
  </si>
  <si>
    <t>Qge  (nC)</t>
    <phoneticPr fontId="2" type="noConversion"/>
  </si>
  <si>
    <t>Qgc  (nC)</t>
    <phoneticPr fontId="2" type="noConversion"/>
  </si>
  <si>
    <t>Tr       (ns)</t>
    <phoneticPr fontId="2" type="noConversion"/>
  </si>
  <si>
    <t>Tf       (ns)</t>
    <phoneticPr fontId="2" type="noConversion"/>
  </si>
  <si>
    <t>Cies       (pF)</t>
    <phoneticPr fontId="2" type="noConversion"/>
  </si>
  <si>
    <t>Coes       (pF)</t>
    <phoneticPr fontId="2" type="noConversion"/>
  </si>
  <si>
    <t>Cres (pF)</t>
    <phoneticPr fontId="2" type="noConversion"/>
  </si>
  <si>
    <t>25°C</t>
    <phoneticPr fontId="2" type="noConversion"/>
  </si>
  <si>
    <t>100°C</t>
    <phoneticPr fontId="2" type="noConversion"/>
  </si>
  <si>
    <t>TO-220(P)</t>
    <phoneticPr fontId="2" type="noConversion"/>
  </si>
  <si>
    <t>100/160</t>
    <phoneticPr fontId="2" type="noConversion"/>
  </si>
  <si>
    <t>3400/5440</t>
    <phoneticPr fontId="2" type="noConversion"/>
  </si>
  <si>
    <t>TO-3P(W)</t>
    <phoneticPr fontId="2" type="noConversion"/>
  </si>
  <si>
    <t>With FRD</t>
    <phoneticPr fontId="2" type="noConversion"/>
  </si>
  <si>
    <t>TO-251(J)</t>
    <phoneticPr fontId="2" type="noConversion"/>
  </si>
  <si>
    <t>63/100</t>
    <phoneticPr fontId="2" type="noConversion"/>
  </si>
  <si>
    <t>1400/2240</t>
    <phoneticPr fontId="2" type="noConversion"/>
  </si>
  <si>
    <t>AP50GT60SW</t>
    <phoneticPr fontId="2" type="noConversion"/>
  </si>
  <si>
    <t>118/188</t>
    <phoneticPr fontId="2" type="noConversion"/>
  </si>
  <si>
    <t>180/360</t>
    <phoneticPr fontId="2" type="noConversion"/>
  </si>
  <si>
    <t>3200/5120</t>
    <phoneticPr fontId="2" type="noConversion"/>
  </si>
  <si>
    <t>AP9987GH</t>
  </si>
  <si>
    <t>AP9987GJ</t>
  </si>
  <si>
    <t>AP9990GP</t>
  </si>
  <si>
    <t>AP9990GH</t>
  </si>
  <si>
    <t>AP9992GP</t>
  </si>
  <si>
    <t>AP9997AGH</t>
  </si>
  <si>
    <t>AP9997GH</t>
  </si>
  <si>
    <t>AP9997GJ</t>
  </si>
  <si>
    <t>AP9997GK</t>
  </si>
  <si>
    <t>AP9997GP</t>
  </si>
  <si>
    <t>AP9T16AGH</t>
  </si>
  <si>
    <t>APA2N70K</t>
  </si>
  <si>
    <t>32/51</t>
    <phoneticPr fontId="2" type="noConversion"/>
  </si>
  <si>
    <t>1600/2560</t>
    <phoneticPr fontId="2" type="noConversion"/>
  </si>
  <si>
    <t>14/22.4</t>
    <phoneticPr fontId="2" type="noConversion"/>
  </si>
  <si>
    <t>Single</t>
    <phoneticPr fontId="2" type="noConversion"/>
  </si>
  <si>
    <t>550/880</t>
    <phoneticPr fontId="2" type="noConversion"/>
  </si>
  <si>
    <t>TO-220CFM(I)</t>
    <phoneticPr fontId="2" type="noConversion"/>
  </si>
  <si>
    <t>630/1008</t>
    <phoneticPr fontId="2" type="noConversion"/>
  </si>
  <si>
    <t>1150/1840</t>
    <phoneticPr fontId="2" type="noConversion"/>
  </si>
  <si>
    <r>
      <t>Ta=70</t>
    </r>
    <r>
      <rPr>
        <b/>
        <sz val="8"/>
        <color indexed="8"/>
        <rFont val="宋体"/>
      </rPr>
      <t>℃</t>
    </r>
    <phoneticPr fontId="2" type="noConversion"/>
  </si>
  <si>
    <t>TC=100°C</t>
    <phoneticPr fontId="2" type="noConversion"/>
  </si>
  <si>
    <t>Type</t>
  </si>
  <si>
    <t>N</t>
  </si>
  <si>
    <t>P</t>
  </si>
  <si>
    <t>Single</t>
  </si>
  <si>
    <t>Configuration</t>
  </si>
  <si>
    <t>Complementary</t>
  </si>
  <si>
    <t>Dual</t>
  </si>
  <si>
    <r>
      <t>P</t>
    </r>
    <r>
      <rPr>
        <b/>
        <vertAlign val="subscript"/>
        <sz val="8"/>
        <color indexed="8"/>
        <rFont val="Arial"/>
        <family val="2"/>
      </rPr>
      <t>D</t>
    </r>
    <r>
      <rPr>
        <b/>
        <sz val="8"/>
        <color indexed="8"/>
        <rFont val="Arial"/>
        <family val="2"/>
      </rPr>
      <t xml:space="preserve"> (W)</t>
    </r>
  </si>
  <si>
    <t>10V</t>
  </si>
  <si>
    <t>4.5V</t>
  </si>
  <si>
    <t>2.5V</t>
  </si>
  <si>
    <t>1.8V</t>
  </si>
  <si>
    <t>Ciss       (pF)</t>
  </si>
  <si>
    <t>Crss (pF)</t>
  </si>
  <si>
    <t>Qg        (nC)</t>
  </si>
  <si>
    <t>Qgd  (nC)</t>
  </si>
  <si>
    <t>Td(on) (ns)</t>
  </si>
  <si>
    <t>Td(off)  (ns)</t>
  </si>
  <si>
    <t>N</t>
    <phoneticPr fontId="2" type="noConversion"/>
  </si>
  <si>
    <r>
      <t>V</t>
    </r>
    <r>
      <rPr>
        <b/>
        <vertAlign val="subscript"/>
        <sz val="8"/>
        <color indexed="8"/>
        <rFont val="Arial"/>
        <family val="2"/>
      </rPr>
      <t>GS</t>
    </r>
    <r>
      <rPr>
        <b/>
        <sz val="8"/>
        <color indexed="8"/>
        <rFont val="Arial"/>
        <family val="2"/>
      </rPr>
      <t xml:space="preserve"> (±V)</t>
    </r>
  </si>
  <si>
    <t>VGS(th)  (max V)</t>
  </si>
  <si>
    <r>
      <t>Rthj-c      (</t>
    </r>
    <r>
      <rPr>
        <b/>
        <sz val="8"/>
        <color indexed="8"/>
        <rFont val="宋体"/>
      </rPr>
      <t>℃</t>
    </r>
    <r>
      <rPr>
        <b/>
        <sz val="8"/>
        <color indexed="8"/>
        <rFont val="Arial"/>
        <family val="2"/>
      </rPr>
      <t>/W MAX)</t>
    </r>
    <phoneticPr fontId="2" type="noConversion"/>
  </si>
  <si>
    <r>
      <t>Rthj-a      (</t>
    </r>
    <r>
      <rPr>
        <b/>
        <sz val="8"/>
        <color indexed="8"/>
        <rFont val="宋体"/>
      </rPr>
      <t>℃</t>
    </r>
    <r>
      <rPr>
        <b/>
        <sz val="8"/>
        <color indexed="8"/>
        <rFont val="Arial"/>
        <family val="2"/>
      </rPr>
      <t>/W MAX)</t>
    </r>
    <phoneticPr fontId="2" type="noConversion"/>
  </si>
  <si>
    <t>Coss       (pF)</t>
    <phoneticPr fontId="2" type="noConversion"/>
  </si>
  <si>
    <t>Qgs  (nC)</t>
    <phoneticPr fontId="2" type="noConversion"/>
  </si>
  <si>
    <t>TO-263(S)</t>
    <phoneticPr fontId="2" type="noConversion"/>
  </si>
  <si>
    <t>Single (with ESD Diode)</t>
  </si>
  <si>
    <r>
      <t>V</t>
    </r>
    <r>
      <rPr>
        <b/>
        <vertAlign val="subscript"/>
        <sz val="8"/>
        <color indexed="8"/>
        <rFont val="Arial"/>
        <family val="2"/>
      </rPr>
      <t>DS</t>
    </r>
    <r>
      <rPr>
        <b/>
        <sz val="8"/>
        <color indexed="8"/>
        <rFont val="Arial"/>
        <family val="2"/>
      </rPr>
      <t xml:space="preserve"> (V)</t>
    </r>
  </si>
  <si>
    <t>2200/3520</t>
    <phoneticPr fontId="2" type="noConversion"/>
  </si>
  <si>
    <t>Dual(CH2 With Schottky Diode)</t>
  </si>
  <si>
    <r>
      <t>R</t>
    </r>
    <r>
      <rPr>
        <b/>
        <vertAlign val="subscript"/>
        <sz val="8"/>
        <rFont val="Arial"/>
        <family val="2"/>
      </rPr>
      <t>DS(ON)</t>
    </r>
    <r>
      <rPr>
        <b/>
        <sz val="8"/>
        <rFont val="Arial"/>
        <family val="2"/>
      </rPr>
      <t xml:space="preserve"> (mΩ max) at V</t>
    </r>
    <r>
      <rPr>
        <b/>
        <vertAlign val="subscript"/>
        <sz val="8"/>
        <rFont val="Arial"/>
        <family val="2"/>
      </rPr>
      <t>GS</t>
    </r>
    <r>
      <rPr>
        <b/>
        <sz val="8"/>
        <rFont val="Arial"/>
        <family val="2"/>
      </rPr>
      <t>=</t>
    </r>
    <phoneticPr fontId="2" type="noConversion"/>
  </si>
  <si>
    <t>Tc=25°C</t>
    <phoneticPr fontId="2" type="noConversion"/>
  </si>
  <si>
    <t>Ta=25°C</t>
    <phoneticPr fontId="2" type="noConversion"/>
  </si>
  <si>
    <t>TO-251S(JB)</t>
    <phoneticPr fontId="2" type="noConversion"/>
  </si>
  <si>
    <t>30/48</t>
    <phoneticPr fontId="2" type="noConversion"/>
  </si>
  <si>
    <t>AP1430GEU6</t>
  </si>
  <si>
    <t>910/1456</t>
    <phoneticPr fontId="2" type="noConversion"/>
  </si>
  <si>
    <t>26/41.6</t>
    <phoneticPr fontId="2" type="noConversion"/>
  </si>
  <si>
    <t>1660/2656</t>
    <phoneticPr fontId="2" type="noConversion"/>
  </si>
  <si>
    <t>44/70.4</t>
    <phoneticPr fontId="2" type="noConversion"/>
  </si>
  <si>
    <t xml:space="preserve"> </t>
    <phoneticPr fontId="2" type="noConversion"/>
  </si>
  <si>
    <t>Tc=25°C</t>
    <phoneticPr fontId="2" type="noConversion"/>
  </si>
  <si>
    <t>Ta=25°C</t>
    <phoneticPr fontId="2" type="noConversion"/>
  </si>
  <si>
    <t>TC=100°C</t>
    <phoneticPr fontId="2" type="noConversion"/>
  </si>
  <si>
    <t>Return</t>
    <phoneticPr fontId="2" type="noConversion"/>
  </si>
  <si>
    <t>Super Junction</t>
    <phoneticPr fontId="2" type="noConversion"/>
  </si>
  <si>
    <t>IGBT</t>
    <phoneticPr fontId="2" type="noConversion"/>
  </si>
  <si>
    <r>
      <t xml:space="preserve">LV-MOSFET ( </t>
    </r>
    <r>
      <rPr>
        <b/>
        <u/>
        <sz val="16"/>
        <color indexed="12"/>
        <rFont val="新細明體"/>
        <family val="1"/>
        <charset val="136"/>
      </rPr>
      <t>≦</t>
    </r>
    <r>
      <rPr>
        <b/>
        <u/>
        <sz val="16"/>
        <color indexed="12"/>
        <rFont val="Arial"/>
        <family val="2"/>
      </rPr>
      <t xml:space="preserve"> 40V )</t>
    </r>
    <phoneticPr fontId="2" type="noConversion"/>
  </si>
  <si>
    <r>
      <t xml:space="preserve">HV-MOSFET ( </t>
    </r>
    <r>
      <rPr>
        <b/>
        <u/>
        <sz val="16"/>
        <color indexed="12"/>
        <rFont val="新細明體"/>
        <family val="1"/>
        <charset val="136"/>
      </rPr>
      <t>≧</t>
    </r>
    <r>
      <rPr>
        <b/>
        <u/>
        <sz val="16"/>
        <color indexed="12"/>
        <rFont val="Arial"/>
        <family val="2"/>
      </rPr>
      <t xml:space="preserve"> 400V )</t>
    </r>
    <phoneticPr fontId="2" type="noConversion"/>
  </si>
  <si>
    <t>LDO</t>
    <phoneticPr fontId="2" type="noConversion"/>
  </si>
  <si>
    <t>Vin(max)</t>
    <phoneticPr fontId="2" type="noConversion"/>
  </si>
  <si>
    <t>Vref(V)</t>
    <phoneticPr fontId="2" type="noConversion"/>
  </si>
  <si>
    <t>Vout</t>
    <phoneticPr fontId="2" type="noConversion"/>
  </si>
  <si>
    <t>Vdrop (V)Test Condition Full Load</t>
    <phoneticPr fontId="2" type="noConversion"/>
  </si>
  <si>
    <t>Vdrop (V) Typ.
(m Volts)</t>
    <phoneticPr fontId="2" type="noConversion"/>
  </si>
  <si>
    <t>Vdrop (V)   Max.
(m Volts)</t>
    <phoneticPr fontId="2" type="noConversion"/>
  </si>
  <si>
    <t>Max. Current (A)</t>
    <phoneticPr fontId="2" type="noConversion"/>
  </si>
  <si>
    <t>Current  Limit (A)</t>
    <phoneticPr fontId="2" type="noConversion"/>
  </si>
  <si>
    <t>Quiescent
Current
Typ. (uA)</t>
    <phoneticPr fontId="2" type="noConversion"/>
  </si>
  <si>
    <t>Min. electrolytic capacitor</t>
    <phoneticPr fontId="2" type="noConversion"/>
  </si>
  <si>
    <t>MLCC ESR</t>
    <phoneticPr fontId="2" type="noConversion"/>
  </si>
  <si>
    <t>EN</t>
    <phoneticPr fontId="2" type="noConversion"/>
  </si>
  <si>
    <t>BP</t>
    <phoneticPr fontId="2" type="noConversion"/>
  </si>
  <si>
    <t>POK</t>
    <phoneticPr fontId="2" type="noConversion"/>
  </si>
  <si>
    <t>Demo board</t>
    <phoneticPr fontId="2" type="noConversion"/>
  </si>
  <si>
    <t>1uF</t>
    <phoneticPr fontId="2" type="noConversion"/>
  </si>
  <si>
    <t>1uF / 50mΩ&gt;ESR&gt;30mΩ</t>
    <phoneticPr fontId="2" type="noConversion"/>
  </si>
  <si>
    <r>
      <rPr>
        <sz val="12"/>
        <rFont val="細明體"/>
        <family val="3"/>
        <charset val="136"/>
      </rPr>
      <t>●</t>
    </r>
    <phoneticPr fontId="2" type="noConversion"/>
  </si>
  <si>
    <t>yes  (SOT23-5)</t>
    <phoneticPr fontId="2" type="noConversion"/>
  </si>
  <si>
    <t>APE8862</t>
    <phoneticPr fontId="2" type="noConversion"/>
  </si>
  <si>
    <t>3.3V,3.0V,2.8V,2.5V,1.8V,1.5V,1.2V,1.0V</t>
    <phoneticPr fontId="2" type="noConversion"/>
  </si>
  <si>
    <t>Io=600mA</t>
    <phoneticPr fontId="2" type="noConversion"/>
  </si>
  <si>
    <t>SOT23-5, SC70-5, SOT223, SOT-89, TO-252</t>
    <phoneticPr fontId="2" type="noConversion"/>
  </si>
  <si>
    <t>no</t>
    <phoneticPr fontId="2" type="noConversion"/>
  </si>
  <si>
    <t>Very Low Dropout Voltage</t>
    <phoneticPr fontId="2" type="noConversion"/>
  </si>
  <si>
    <t>Demo  board</t>
    <phoneticPr fontId="2" type="noConversion"/>
  </si>
  <si>
    <t>ADJ,3.6V,3.3V,3.0V,2.8V,2.5V,1.8V</t>
    <phoneticPr fontId="2" type="noConversion"/>
  </si>
  <si>
    <t>Io=50mA</t>
    <phoneticPr fontId="2" type="noConversion"/>
  </si>
  <si>
    <t>2.2uF</t>
    <phoneticPr fontId="2" type="noConversion"/>
  </si>
  <si>
    <t>2.2uF / ESR&lt;1Ω</t>
    <phoneticPr fontId="2" type="noConversion"/>
  </si>
  <si>
    <t>SOT23-5</t>
    <phoneticPr fontId="2" type="noConversion"/>
  </si>
  <si>
    <t>yes     (Fixed)</t>
    <phoneticPr fontId="2" type="noConversion"/>
  </si>
  <si>
    <t>Io=150mA</t>
    <phoneticPr fontId="2" type="noConversion"/>
  </si>
  <si>
    <t>Io=300mA</t>
    <phoneticPr fontId="2" type="noConversion"/>
  </si>
  <si>
    <t>ADJ</t>
    <phoneticPr fontId="2" type="noConversion"/>
  </si>
  <si>
    <t>Io=100mA</t>
    <phoneticPr fontId="2" type="noConversion"/>
  </si>
  <si>
    <t>APE8800</t>
    <phoneticPr fontId="2" type="noConversion"/>
  </si>
  <si>
    <t>3.6V,3.3V,3.0V,2.8V,2.5V,1.8V,1.5V</t>
    <phoneticPr fontId="2" type="noConversion"/>
  </si>
  <si>
    <t>1uF / ESR&gt;30mΩ</t>
    <phoneticPr fontId="2" type="noConversion"/>
  </si>
  <si>
    <t>SOT89,SOT23</t>
    <phoneticPr fontId="2" type="noConversion"/>
  </si>
  <si>
    <t>APE8805</t>
    <phoneticPr fontId="2" type="noConversion"/>
  </si>
  <si>
    <t>3.3V,3.0V,2.8V,2.5V,2.0V,1.8V,1.5V</t>
    <phoneticPr fontId="2" type="noConversion"/>
  </si>
  <si>
    <t>SOT223,SOT89,SOT23</t>
    <phoneticPr fontId="2" type="noConversion"/>
  </si>
  <si>
    <t>APE8800A</t>
    <phoneticPr fontId="2" type="noConversion"/>
  </si>
  <si>
    <t>yes</t>
    <phoneticPr fontId="2" type="noConversion"/>
  </si>
  <si>
    <t>APU8836</t>
    <phoneticPr fontId="2" type="noConversion"/>
  </si>
  <si>
    <t>APU8850</t>
    <phoneticPr fontId="2" type="noConversion"/>
  </si>
  <si>
    <t>ADJ,5.0V,3.3V,3.0V,2.8V,2.5V,1.8V</t>
    <phoneticPr fontId="2" type="noConversion"/>
  </si>
  <si>
    <t>SOT23-5,SOT-89,ESOP-8,J-Lead 2021-8</t>
    <phoneticPr fontId="2" type="noConversion"/>
  </si>
  <si>
    <t>3.3V,3.1V,3.0V,2.8V,2.5V,1.8V,1.5V,1.2V,1.0V</t>
    <phoneticPr fontId="2" type="noConversion"/>
  </si>
  <si>
    <t xml:space="preserve"> SOT-23-5L,SC-70-5L,SOT-223,SOT-89,TO-252</t>
    <phoneticPr fontId="2" type="noConversion"/>
  </si>
  <si>
    <t>APE8865</t>
    <phoneticPr fontId="2" type="noConversion"/>
  </si>
  <si>
    <t>3.3V~1.5V,1.2V (0.1V Steps)</t>
    <phoneticPr fontId="2" type="noConversion"/>
  </si>
  <si>
    <t>1uF</t>
  </si>
  <si>
    <t>yes    (SOT23-5)</t>
    <phoneticPr fontId="2" type="noConversion"/>
  </si>
  <si>
    <t>APE8866</t>
    <phoneticPr fontId="2" type="noConversion"/>
  </si>
  <si>
    <t>SOT23-5,SC70-5</t>
    <phoneticPr fontId="2" type="noConversion"/>
  </si>
  <si>
    <t>APE8867</t>
    <phoneticPr fontId="2" type="noConversion"/>
  </si>
  <si>
    <t>APE8977</t>
    <phoneticPr fontId="2" type="noConversion"/>
  </si>
  <si>
    <t>1uF / 50mΩ&gt;ESR&gt;30mΩ</t>
  </si>
  <si>
    <t>Exposed SOP8</t>
  </si>
  <si>
    <t>Dual Output</t>
    <phoneticPr fontId="2" type="noConversion"/>
  </si>
  <si>
    <t xml:space="preserve">APE8837         </t>
    <phoneticPr fontId="2" type="noConversion"/>
  </si>
  <si>
    <t>Vout=1.5V</t>
    <phoneticPr fontId="2" type="noConversion"/>
  </si>
  <si>
    <t>4.7uF</t>
    <phoneticPr fontId="2" type="noConversion"/>
  </si>
  <si>
    <t>SOT26, DFN2x2</t>
    <phoneticPr fontId="2" type="noConversion"/>
  </si>
  <si>
    <t>Vout=1.8V</t>
    <phoneticPr fontId="2" type="noConversion"/>
  </si>
  <si>
    <t>Vout=2.5V</t>
    <phoneticPr fontId="2" type="noConversion"/>
  </si>
  <si>
    <t>Vout=2.8V</t>
    <phoneticPr fontId="2" type="noConversion"/>
  </si>
  <si>
    <t>Vout=3.0V</t>
    <phoneticPr fontId="2" type="noConversion"/>
  </si>
  <si>
    <t>Vout=3.3V</t>
    <phoneticPr fontId="2" type="noConversion"/>
  </si>
  <si>
    <t>APE8843</t>
    <phoneticPr fontId="2" type="noConversion"/>
  </si>
  <si>
    <t>3.3V+1.2V, 2.5V+1.2V, 1.2V+1.1V</t>
    <phoneticPr fontId="2" type="noConversion"/>
  </si>
  <si>
    <t>Esposed SOP8</t>
    <phoneticPr fontId="2" type="noConversion"/>
  </si>
  <si>
    <t>DDR Terminator</t>
    <phoneticPr fontId="2" type="noConversion"/>
  </si>
  <si>
    <t>Part Number</t>
  </si>
  <si>
    <t>Vin(typ)</t>
    <phoneticPr fontId="2" type="noConversion"/>
  </si>
  <si>
    <t>Current Limit (A)</t>
    <phoneticPr fontId="2" type="noConversion"/>
  </si>
  <si>
    <t>Quiescent
Current
Typ.(mA)</t>
    <phoneticPr fontId="2" type="noConversion"/>
  </si>
  <si>
    <t>Packages</t>
    <phoneticPr fontId="2" type="noConversion"/>
  </si>
  <si>
    <t>1.5/1.8/2.5</t>
    <phoneticPr fontId="2" type="noConversion"/>
  </si>
  <si>
    <t>Exposed SO8</t>
    <phoneticPr fontId="2" type="noConversion"/>
  </si>
  <si>
    <t>Part no.</t>
    <phoneticPr fontId="2" type="noConversion"/>
  </si>
  <si>
    <t>Vref</t>
    <phoneticPr fontId="2" type="noConversion"/>
  </si>
  <si>
    <t>Frequency   (Typ.)</t>
    <phoneticPr fontId="2" type="noConversion"/>
  </si>
  <si>
    <t>Output Drive</t>
    <phoneticPr fontId="2" type="noConversion"/>
  </si>
  <si>
    <t>With VP</t>
    <phoneticPr fontId="2" type="noConversion"/>
  </si>
  <si>
    <t>Power Good</t>
    <phoneticPr fontId="2" type="noConversion"/>
  </si>
  <si>
    <t>Soft Start</t>
    <phoneticPr fontId="2" type="noConversion"/>
  </si>
  <si>
    <t>OCP</t>
    <phoneticPr fontId="2" type="noConversion"/>
  </si>
  <si>
    <t>OVP</t>
    <phoneticPr fontId="2" type="noConversion"/>
  </si>
  <si>
    <t>1.25V</t>
    <phoneticPr fontId="2" type="noConversion"/>
  </si>
  <si>
    <t>25V</t>
    <phoneticPr fontId="2" type="noConversion"/>
  </si>
  <si>
    <t>200KHz</t>
    <phoneticPr fontId="2" type="noConversion"/>
  </si>
  <si>
    <t>0.5A</t>
    <phoneticPr fontId="2" type="noConversion"/>
  </si>
  <si>
    <t>0.8V</t>
    <phoneticPr fontId="2" type="noConversion"/>
  </si>
  <si>
    <t>Dual Phase</t>
    <phoneticPr fontId="2" type="noConversion"/>
  </si>
  <si>
    <t>2-Independent</t>
    <phoneticPr fontId="2" type="noConversion"/>
  </si>
  <si>
    <t>200~500KHz</t>
    <phoneticPr fontId="2" type="noConversion"/>
  </si>
  <si>
    <t>Yes</t>
    <phoneticPr fontId="2" type="noConversion"/>
  </si>
  <si>
    <t>1A</t>
    <phoneticPr fontId="2" type="noConversion"/>
  </si>
  <si>
    <t>28-Pin TSSOP             28-Pin SOIC</t>
    <phoneticPr fontId="2" type="noConversion"/>
  </si>
  <si>
    <t>LDO Controller</t>
    <phoneticPr fontId="2" type="noConversion"/>
  </si>
  <si>
    <t>45mA</t>
    <phoneticPr fontId="2" type="noConversion"/>
  </si>
  <si>
    <t>Dual Output + LDO Controller</t>
    <phoneticPr fontId="2" type="noConversion"/>
  </si>
  <si>
    <t>No</t>
    <phoneticPr fontId="2" type="noConversion"/>
  </si>
  <si>
    <t>16-pin TSSOP</t>
    <phoneticPr fontId="2" type="noConversion"/>
  </si>
  <si>
    <t>Part number</t>
    <phoneticPr fontId="2" type="noConversion"/>
  </si>
  <si>
    <t>Reset IC</t>
    <phoneticPr fontId="2" type="noConversion"/>
  </si>
  <si>
    <t>Operation Voltage</t>
    <phoneticPr fontId="2" type="noConversion"/>
  </si>
  <si>
    <t>Open-Drain Output Duration</t>
    <phoneticPr fontId="2" type="noConversion"/>
  </si>
  <si>
    <t>Quiescent Current
(uA)</t>
    <phoneticPr fontId="2" type="noConversion"/>
  </si>
  <si>
    <t>Reset Timer Delay</t>
    <phoneticPr fontId="2" type="noConversion"/>
  </si>
  <si>
    <t>Test Mode</t>
    <phoneticPr fontId="2" type="noConversion"/>
  </si>
  <si>
    <t>Package
Type</t>
    <phoneticPr fontId="2" type="noConversion"/>
  </si>
  <si>
    <r>
      <t>Operation
Temp Range
(</t>
    </r>
    <r>
      <rPr>
        <sz val="12"/>
        <rFont val="新細明體"/>
        <family val="1"/>
        <charset val="136"/>
      </rPr>
      <t>℃</t>
    </r>
    <r>
      <rPr>
        <sz val="12"/>
        <rFont val="Calibri"/>
        <family val="2"/>
      </rPr>
      <t>)</t>
    </r>
    <phoneticPr fontId="2" type="noConversion"/>
  </si>
  <si>
    <t>APE6800</t>
    <phoneticPr fontId="2" type="noConversion"/>
  </si>
  <si>
    <t>1.65~5.5</t>
    <phoneticPr fontId="2" type="noConversion"/>
  </si>
  <si>
    <t>400ms</t>
    <phoneticPr fontId="2" type="noConversion"/>
  </si>
  <si>
    <t>&lt; 1</t>
    <phoneticPr fontId="2" type="noConversion"/>
  </si>
  <si>
    <t>7.5s</t>
    <phoneticPr fontId="2" type="noConversion"/>
  </si>
  <si>
    <t>support</t>
    <phoneticPr fontId="2" type="noConversion"/>
  </si>
  <si>
    <t xml:space="preserve"> -40 ~ 85</t>
    <phoneticPr fontId="2" type="noConversion"/>
  </si>
  <si>
    <t>APE8937</t>
    <phoneticPr fontId="2" type="noConversion"/>
  </si>
  <si>
    <t>Vin (min)</t>
  </si>
  <si>
    <t>Vin (max)</t>
  </si>
  <si>
    <t>Extra Bias Needed?</t>
  </si>
  <si>
    <t>yes</t>
  </si>
  <si>
    <r>
      <t>yes</t>
    </r>
    <r>
      <rPr>
        <sz val="12"/>
        <color indexed="8"/>
        <rFont val="微軟正黑體"/>
        <family val="2"/>
        <charset val="136"/>
      </rPr>
      <t>　</t>
    </r>
  </si>
  <si>
    <t>Loading (A)</t>
  </si>
  <si>
    <t>Rdson (mΩ)</t>
  </si>
  <si>
    <t>Flag</t>
  </si>
  <si>
    <t>no</t>
  </si>
  <si>
    <r>
      <t>no</t>
    </r>
    <r>
      <rPr>
        <sz val="12"/>
        <color indexed="8"/>
        <rFont val="微軟正黑體"/>
        <family val="2"/>
        <charset val="136"/>
      </rPr>
      <t>　</t>
    </r>
  </si>
  <si>
    <t>Output discharge</t>
  </si>
  <si>
    <t>OCP/SCP</t>
  </si>
  <si>
    <t>OTP</t>
  </si>
  <si>
    <t>ADJ  SS Time</t>
  </si>
  <si>
    <t>(by external RC @ enable pin)</t>
  </si>
  <si>
    <t>(by external C @ Ct pin)</t>
  </si>
  <si>
    <t>DFN2x3-14L</t>
  </si>
  <si>
    <t>SOT26</t>
  </si>
  <si>
    <t>DFN2x2-8L</t>
  </si>
  <si>
    <t>yes</t>
    <phoneticPr fontId="2" type="noConversion"/>
  </si>
  <si>
    <t>no</t>
    <phoneticPr fontId="2" type="noConversion"/>
  </si>
  <si>
    <t>APE8998A</t>
    <phoneticPr fontId="2" type="noConversion"/>
  </si>
  <si>
    <t xml:space="preserve">APE8910 </t>
    <phoneticPr fontId="2" type="noConversion"/>
  </si>
  <si>
    <t>APE8988</t>
    <phoneticPr fontId="2" type="noConversion"/>
  </si>
  <si>
    <t>APE8988B</t>
    <phoneticPr fontId="2" type="noConversion"/>
  </si>
  <si>
    <t>yes</t>
    <phoneticPr fontId="2" type="noConversion"/>
  </si>
  <si>
    <t>no</t>
    <phoneticPr fontId="2" type="noConversion"/>
  </si>
  <si>
    <t>Low Dropout Voltage</t>
    <phoneticPr fontId="2" type="noConversion"/>
  </si>
  <si>
    <t>LDO</t>
    <phoneticPr fontId="2" type="noConversion"/>
  </si>
  <si>
    <t>Switching Controller</t>
    <phoneticPr fontId="2" type="noConversion"/>
  </si>
  <si>
    <t>DDR Terminator &amp; Reset IC</t>
    <phoneticPr fontId="2" type="noConversion"/>
  </si>
  <si>
    <t>Load Switch</t>
    <phoneticPr fontId="2" type="noConversion"/>
  </si>
  <si>
    <t>740/1184</t>
    <phoneticPr fontId="2" type="noConversion"/>
  </si>
  <si>
    <t>20/32</t>
    <phoneticPr fontId="2" type="noConversion"/>
  </si>
  <si>
    <t>TO-247(WL)</t>
    <phoneticPr fontId="2" type="noConversion"/>
  </si>
  <si>
    <t>AP1270AMP</t>
    <phoneticPr fontId="2" type="noConversion"/>
  </si>
  <si>
    <t>TO-251S(JB)</t>
    <phoneticPr fontId="2" type="noConversion"/>
  </si>
  <si>
    <t>25°C(@Ta)</t>
    <phoneticPr fontId="2" type="noConversion"/>
  </si>
  <si>
    <t>AP1280AMP</t>
    <phoneticPr fontId="2" type="noConversion"/>
  </si>
  <si>
    <t>APE8903CMP-B</t>
    <phoneticPr fontId="2" type="noConversion"/>
  </si>
  <si>
    <t>ADJ</t>
    <phoneticPr fontId="2" type="noConversion"/>
  </si>
  <si>
    <t>Vout=1.2v, Iout=2A , Vcntl=5V</t>
    <phoneticPr fontId="2" type="noConversion"/>
  </si>
  <si>
    <t>ESR&gt;20mΩ</t>
    <phoneticPr fontId="2" type="noConversion"/>
  </si>
  <si>
    <t>Exposed SOP8</t>
    <phoneticPr fontId="2" type="noConversion"/>
  </si>
  <si>
    <t>no</t>
    <phoneticPr fontId="2" type="noConversion"/>
  </si>
  <si>
    <t>DFN3x3-8L</t>
    <phoneticPr fontId="2" type="noConversion"/>
  </si>
  <si>
    <r>
      <t>L/T(</t>
    </r>
    <r>
      <rPr>
        <b/>
        <sz val="8"/>
        <rFont val="細明體"/>
        <family val="3"/>
        <charset val="136"/>
      </rPr>
      <t>天</t>
    </r>
    <r>
      <rPr>
        <b/>
        <sz val="8"/>
        <rFont val="Arial"/>
        <family val="2"/>
      </rPr>
      <t>)</t>
    </r>
    <phoneticPr fontId="2" type="noConversion"/>
  </si>
  <si>
    <t>MOQ(K)</t>
    <phoneticPr fontId="2" type="noConversion"/>
  </si>
  <si>
    <t>Package</t>
    <phoneticPr fontId="2" type="noConversion"/>
  </si>
  <si>
    <t>APU1205</t>
    <phoneticPr fontId="2" type="noConversion"/>
  </si>
  <si>
    <t>APU3048</t>
    <phoneticPr fontId="2" type="noConversion"/>
  </si>
  <si>
    <t>Package</t>
    <phoneticPr fontId="2" type="noConversion"/>
  </si>
  <si>
    <t>ESOP-8L</t>
    <phoneticPr fontId="2" type="noConversion"/>
  </si>
  <si>
    <t>Return</t>
    <phoneticPr fontId="2" type="noConversion"/>
  </si>
  <si>
    <t>APE8981</t>
    <phoneticPr fontId="2" type="noConversion"/>
  </si>
  <si>
    <t>IOUT = 2A, VCNTL=5V, VOUT = 1.2V</t>
    <phoneticPr fontId="2" type="noConversion"/>
  </si>
  <si>
    <t>AP1210MP</t>
    <phoneticPr fontId="2" type="noConversion"/>
  </si>
  <si>
    <t>SOT-26</t>
    <phoneticPr fontId="2" type="noConversion"/>
  </si>
  <si>
    <t>1.1/1.4/2.5</t>
    <phoneticPr fontId="2" type="noConversion"/>
  </si>
  <si>
    <t>14/22.4</t>
    <phoneticPr fontId="2" type="noConversion"/>
  </si>
  <si>
    <t>TO-3P(W)</t>
    <phoneticPr fontId="2" type="noConversion"/>
  </si>
  <si>
    <t>100/160</t>
    <phoneticPr fontId="2" type="noConversion"/>
  </si>
  <si>
    <t>3400/5440</t>
    <phoneticPr fontId="2" type="noConversion"/>
  </si>
  <si>
    <t>TO-3P(W)</t>
    <phoneticPr fontId="2" type="noConversion"/>
  </si>
  <si>
    <t>With FRD</t>
    <phoneticPr fontId="2" type="noConversion"/>
  </si>
  <si>
    <t>TO-251(J)</t>
    <phoneticPr fontId="2" type="noConversion"/>
  </si>
  <si>
    <t>With ESD Diode</t>
    <phoneticPr fontId="2" type="noConversion"/>
  </si>
  <si>
    <t>76/130</t>
    <phoneticPr fontId="2" type="noConversion"/>
  </si>
  <si>
    <t>4485/8240</t>
    <phoneticPr fontId="2" type="noConversion"/>
  </si>
  <si>
    <t>SO-8(M)</t>
    <phoneticPr fontId="2" type="noConversion"/>
  </si>
  <si>
    <t>86/138</t>
    <phoneticPr fontId="2" type="noConversion"/>
  </si>
  <si>
    <t>5100/8160</t>
    <phoneticPr fontId="2" type="noConversion"/>
  </si>
  <si>
    <t>TO-3P(W)</t>
    <phoneticPr fontId="2" type="noConversion"/>
  </si>
  <si>
    <t>910/1456</t>
    <phoneticPr fontId="2" type="noConversion"/>
  </si>
  <si>
    <t>25/40</t>
    <phoneticPr fontId="2" type="noConversion"/>
  </si>
  <si>
    <r>
      <t>P</t>
    </r>
    <r>
      <rPr>
        <b/>
        <vertAlign val="subscript"/>
        <sz val="8"/>
        <color indexed="8"/>
        <rFont val="Arial"/>
        <family val="2"/>
      </rPr>
      <t>D</t>
    </r>
    <r>
      <rPr>
        <b/>
        <sz val="8"/>
        <color indexed="8"/>
        <rFont val="Arial"/>
        <family val="2"/>
      </rPr>
      <t xml:space="preserve"> (W)</t>
    </r>
    <phoneticPr fontId="2" type="noConversion"/>
  </si>
  <si>
    <t>25°C</t>
    <phoneticPr fontId="2" type="noConversion"/>
  </si>
  <si>
    <t>AP2607AGY</t>
  </si>
  <si>
    <t>AP4800GYT</t>
  </si>
  <si>
    <t>AP4813GSM</t>
  </si>
  <si>
    <t>AP92U03GS</t>
  </si>
  <si>
    <t>AP95U03GMT</t>
  </si>
  <si>
    <t>38/61</t>
    <phoneticPr fontId="2" type="noConversion"/>
  </si>
  <si>
    <t>APE8991A</t>
    <phoneticPr fontId="2" type="noConversion"/>
  </si>
  <si>
    <t>DFN3x3-8L</t>
  </si>
  <si>
    <t>630/1008</t>
    <phoneticPr fontId="2" type="noConversion"/>
  </si>
  <si>
    <t>18/28.8</t>
    <phoneticPr fontId="2" type="noConversion"/>
  </si>
  <si>
    <t>TSSOP-8(O)</t>
    <phoneticPr fontId="2" type="noConversion"/>
  </si>
  <si>
    <t>With ESD Diode</t>
    <phoneticPr fontId="2" type="noConversion"/>
  </si>
  <si>
    <t>57/91.2</t>
    <phoneticPr fontId="2" type="noConversion"/>
  </si>
  <si>
    <t>10800/17280</t>
    <phoneticPr fontId="2" type="noConversion"/>
  </si>
  <si>
    <t>256/410</t>
    <phoneticPr fontId="2" type="noConversion"/>
  </si>
  <si>
    <t>3.12</t>
    <phoneticPr fontId="2" type="noConversion"/>
  </si>
  <si>
    <t>5.0,3.6V,3.3V,3.1V,3.0V,2.8V,2.5V,1.8V,1.5V,1.2V</t>
    <phoneticPr fontId="2" type="noConversion"/>
  </si>
  <si>
    <t xml:space="preserve">                                 APEC MOSFET/ IC Selector Guide  </t>
    <phoneticPr fontId="2" type="noConversion"/>
  </si>
  <si>
    <t>AP60SL380AH</t>
  </si>
  <si>
    <t>AP65SL380AH</t>
  </si>
  <si>
    <t>AP65SL190AP</t>
  </si>
  <si>
    <t>AP65SL190AWL</t>
  </si>
  <si>
    <t>2015/5/28 因為尚未有SPEC故先下架</t>
    <phoneticPr fontId="2" type="noConversion"/>
  </si>
  <si>
    <t>3380/5408</t>
    <phoneticPr fontId="2" type="noConversion"/>
  </si>
  <si>
    <t>82/131.2</t>
    <phoneticPr fontId="2" type="noConversion"/>
  </si>
  <si>
    <t>2195/3510</t>
    <phoneticPr fontId="2" type="noConversion"/>
  </si>
  <si>
    <t>55/88</t>
    <phoneticPr fontId="2" type="noConversion"/>
  </si>
  <si>
    <t>1230/1965</t>
    <phoneticPr fontId="2" type="noConversion"/>
  </si>
  <si>
    <t>2280/3648</t>
    <phoneticPr fontId="2" type="noConversion"/>
  </si>
  <si>
    <t>56/90</t>
    <phoneticPr fontId="2" type="noConversion"/>
  </si>
  <si>
    <t>1,13</t>
    <phoneticPr fontId="2" type="noConversion"/>
  </si>
  <si>
    <t>2430/3888</t>
    <phoneticPr fontId="2" type="noConversion"/>
  </si>
  <si>
    <t>2300/3680</t>
    <phoneticPr fontId="2" type="noConversion"/>
  </si>
  <si>
    <t>2015/6/4因為前端封裝廠供應問題,故先下架將狀態感覺RD Develop</t>
    <phoneticPr fontId="2" type="noConversion"/>
  </si>
  <si>
    <t>TO-220(P)</t>
    <phoneticPr fontId="2" type="noConversion"/>
  </si>
  <si>
    <t>2200/3520</t>
    <phoneticPr fontId="2" type="noConversion"/>
  </si>
  <si>
    <t>TO-220CFM-NL(IN)</t>
    <phoneticPr fontId="2" type="noConversion"/>
  </si>
  <si>
    <t>1240/1984</t>
    <phoneticPr fontId="2" type="noConversion"/>
  </si>
  <si>
    <t>33/52.8</t>
    <phoneticPr fontId="2" type="noConversion"/>
  </si>
  <si>
    <t>1300/2080</t>
    <phoneticPr fontId="2" type="noConversion"/>
  </si>
  <si>
    <t>36/57.6</t>
    <phoneticPr fontId="2" type="noConversion"/>
  </si>
  <si>
    <t>TO-262(R )</t>
    <phoneticPr fontId="2" type="noConversion"/>
  </si>
  <si>
    <t>4515/7220</t>
    <phoneticPr fontId="2" type="noConversion"/>
  </si>
  <si>
    <t>103/165</t>
    <phoneticPr fontId="2" type="noConversion"/>
  </si>
  <si>
    <t>3.12</t>
    <phoneticPr fontId="2" type="noConversion"/>
  </si>
  <si>
    <t>380/608</t>
    <phoneticPr fontId="2" type="noConversion"/>
  </si>
  <si>
    <t>10.5/16.8</t>
    <phoneticPr fontId="2" type="noConversion"/>
  </si>
  <si>
    <t>AP2309AGN</t>
  </si>
  <si>
    <t>AP2321GN</t>
  </si>
  <si>
    <t>AP2615GY</t>
  </si>
  <si>
    <t>AP4439GM</t>
  </si>
  <si>
    <t>AP4439GH</t>
  </si>
  <si>
    <t>AP4439GMT</t>
  </si>
  <si>
    <t>AP4455GYT</t>
  </si>
  <si>
    <t>AP4501AGM</t>
  </si>
  <si>
    <t>AP4537GYT</t>
  </si>
  <si>
    <t>AP4563AGH</t>
  </si>
  <si>
    <t>AP4563GH</t>
  </si>
  <si>
    <t>AP4953GM</t>
  </si>
  <si>
    <t>AP6679BGH</t>
  </si>
  <si>
    <t>AP6679BGJ</t>
  </si>
  <si>
    <t>AP6679BGM</t>
  </si>
  <si>
    <t>AP6679BGP</t>
  </si>
  <si>
    <t>AP9435GM</t>
  </si>
  <si>
    <t>AP9561AGH</t>
  </si>
  <si>
    <t>AP9561AGM</t>
  </si>
  <si>
    <t>AP9563GH</t>
  </si>
  <si>
    <t>AP9563GJ</t>
  </si>
  <si>
    <t>AP9563GM</t>
  </si>
  <si>
    <t>AP9960AGM</t>
  </si>
  <si>
    <t>AP9967GH</t>
  </si>
  <si>
    <t>AP80T10GP</t>
  </si>
  <si>
    <t>TO-220(P)</t>
    <phoneticPr fontId="2" type="noConversion"/>
  </si>
  <si>
    <t>N</t>
    <phoneticPr fontId="2" type="noConversion"/>
  </si>
  <si>
    <t>6000/9600</t>
    <phoneticPr fontId="2" type="noConversion"/>
  </si>
  <si>
    <t>115/180</t>
    <phoneticPr fontId="2" type="noConversion"/>
  </si>
  <si>
    <t>http://www.a-power.com.tw/pdf/datasheet/</t>
    <phoneticPr fontId="2" type="noConversion"/>
  </si>
  <si>
    <t>AP0403GM</t>
  </si>
  <si>
    <t>AP0603GM</t>
  </si>
  <si>
    <t>AP0904GJB</t>
  </si>
  <si>
    <t>AP1333GU</t>
  </si>
  <si>
    <t>AP15N03GH</t>
  </si>
  <si>
    <t>AP1A003GMT</t>
  </si>
  <si>
    <t>AP2301AGN</t>
  </si>
  <si>
    <t>AP2301EN</t>
  </si>
  <si>
    <t>AP2303GN</t>
  </si>
  <si>
    <t>AP2305BGN</t>
  </si>
  <si>
    <t>AP2305GN</t>
  </si>
  <si>
    <t>AP2306AGEN</t>
  </si>
  <si>
    <t>AP2308GEN</t>
  </si>
  <si>
    <t>AP2309GEN</t>
  </si>
  <si>
    <t>AP2313GN</t>
  </si>
  <si>
    <t>AP2318BEN</t>
  </si>
  <si>
    <t>AP2318GEN</t>
  </si>
  <si>
    <t>AP2322GN</t>
  </si>
  <si>
    <t>AP2323AGN</t>
  </si>
  <si>
    <t>AP2451GY</t>
  </si>
  <si>
    <t>AP2530GY</t>
  </si>
  <si>
    <t>AP2531GY</t>
  </si>
  <si>
    <t>AP2602GY</t>
  </si>
  <si>
    <t>AP2602MT</t>
  </si>
  <si>
    <t>AP2603GY</t>
  </si>
  <si>
    <t>AP2604GY</t>
  </si>
  <si>
    <t>AP2605GY</t>
  </si>
  <si>
    <t>AP2606CMT</t>
  </si>
  <si>
    <t>AP2623GY</t>
  </si>
  <si>
    <t>AP2625GY</t>
  </si>
  <si>
    <t>AP2626GY</t>
  </si>
  <si>
    <t>AP2904EC4</t>
  </si>
  <si>
    <t>AP2906EY</t>
  </si>
  <si>
    <t>AP2N025N</t>
  </si>
  <si>
    <t>AP3601N</t>
  </si>
  <si>
    <t>AP3800YT</t>
  </si>
  <si>
    <t>AP4024EH</t>
  </si>
  <si>
    <t>AP4024EYT</t>
  </si>
  <si>
    <t>AP4024GEMT</t>
  </si>
  <si>
    <t>AP4028EH</t>
  </si>
  <si>
    <t>AP4028EM</t>
  </si>
  <si>
    <t>AP4028EYT</t>
  </si>
  <si>
    <t>AP4028GEMT</t>
  </si>
  <si>
    <t>AP40P03GI</t>
  </si>
  <si>
    <t>AP4224GM</t>
  </si>
  <si>
    <t>AP4224LGM</t>
  </si>
  <si>
    <t>AP4226GM</t>
  </si>
  <si>
    <t>AP4228GM</t>
  </si>
  <si>
    <t>AP4232AGM</t>
  </si>
  <si>
    <t>AP4407GP</t>
  </si>
  <si>
    <t>AP4407GS</t>
  </si>
  <si>
    <t>AP4407I</t>
  </si>
  <si>
    <t>AP4409AGEM</t>
  </si>
  <si>
    <t>AP4409GEP</t>
  </si>
  <si>
    <t>AP4410GM</t>
  </si>
  <si>
    <t>AP4413GM</t>
  </si>
  <si>
    <t>AP4415GH</t>
  </si>
  <si>
    <t>AP4417GH</t>
  </si>
  <si>
    <t>AP4423GM</t>
  </si>
  <si>
    <t>AP4424AGM</t>
  </si>
  <si>
    <t>AP4424GM</t>
  </si>
  <si>
    <t>AP4426GM</t>
  </si>
  <si>
    <t>AP4453GYT</t>
  </si>
  <si>
    <t>AP4500GM</t>
  </si>
  <si>
    <t>AP4501AGEM</t>
  </si>
  <si>
    <t>AP4501AGEY</t>
  </si>
  <si>
    <t>AP4502GM</t>
  </si>
  <si>
    <t>AP4503AGEM</t>
  </si>
  <si>
    <t>AP4503AGM</t>
  </si>
  <si>
    <t>AP4503BGM</t>
  </si>
  <si>
    <t>AP4506GEH</t>
  </si>
  <si>
    <t>AP4511GH</t>
  </si>
  <si>
    <t>AP4511GM</t>
  </si>
  <si>
    <t>AP4515GM</t>
  </si>
  <si>
    <t>AP4525GEH</t>
  </si>
  <si>
    <t>AP4525GEM</t>
  </si>
  <si>
    <t>AP4530GM</t>
  </si>
  <si>
    <t>AP4606P</t>
  </si>
  <si>
    <t>AP4608P</t>
  </si>
  <si>
    <t>AP4800GEM</t>
  </si>
  <si>
    <t>AP4835GM</t>
  </si>
  <si>
    <t>AP4955GM</t>
  </si>
  <si>
    <t>AP4957AGM</t>
  </si>
  <si>
    <t>AP4957GM</t>
  </si>
  <si>
    <t>AP60N03GP</t>
  </si>
  <si>
    <t>AP60N03GS</t>
  </si>
  <si>
    <t>AP60T03GH</t>
  </si>
  <si>
    <t>AP60T03GI</t>
  </si>
  <si>
    <t>AP60T03GP</t>
  </si>
  <si>
    <t>AP62T03GH</t>
  </si>
  <si>
    <t>AP6677GH</t>
  </si>
  <si>
    <t>AP6679GP-A</t>
  </si>
  <si>
    <t>AP6679GS</t>
  </si>
  <si>
    <t>AP6679GS-A</t>
  </si>
  <si>
    <t>AP6680BGMT</t>
  </si>
  <si>
    <t>AP6922GMT</t>
  </si>
  <si>
    <t>AP6923GMT</t>
  </si>
  <si>
    <t>AP6941GMT</t>
  </si>
  <si>
    <t>AP6942GMT</t>
  </si>
  <si>
    <t>AP6980GN2</t>
  </si>
  <si>
    <t>AP6982GN2</t>
  </si>
  <si>
    <t>AP70T03GJB</t>
  </si>
  <si>
    <t>AP76T03AGMT</t>
  </si>
  <si>
    <t>AP80N03GP</t>
  </si>
  <si>
    <t>AP85U03GH</t>
  </si>
  <si>
    <t>AP90T03GH</t>
  </si>
  <si>
    <t>AP90T03GS</t>
  </si>
  <si>
    <t>AP92T03GH</t>
  </si>
  <si>
    <t>AP92T03GP</t>
  </si>
  <si>
    <t>AP92U03GH</t>
  </si>
  <si>
    <t>AP9408AGM</t>
  </si>
  <si>
    <t>AP9430AGYT</t>
  </si>
  <si>
    <t>AP9435GG</t>
  </si>
  <si>
    <t>AP9435GH</t>
  </si>
  <si>
    <t>AP9435GJ</t>
  </si>
  <si>
    <t>AP9435GK</t>
  </si>
  <si>
    <t>AP9440GYT</t>
  </si>
  <si>
    <t>AP9451GG</t>
  </si>
  <si>
    <t>AP9465GEM</t>
  </si>
  <si>
    <t>AP9467AGM</t>
  </si>
  <si>
    <t>AP9467GM</t>
  </si>
  <si>
    <t>AP9468GH</t>
  </si>
  <si>
    <t>AP9468GM</t>
  </si>
  <si>
    <t>AP9468GS</t>
  </si>
  <si>
    <t>AP9561GM</t>
  </si>
  <si>
    <t>AP9563GK</t>
  </si>
  <si>
    <t>AP9564GM</t>
  </si>
  <si>
    <t>AP9565AGH</t>
  </si>
  <si>
    <t>AP9565BGH</t>
  </si>
  <si>
    <t>AP9565BGJ</t>
  </si>
  <si>
    <t>AP9565GEM</t>
  </si>
  <si>
    <t>AP9567GM</t>
  </si>
  <si>
    <t>AP9569GM</t>
  </si>
  <si>
    <t>AP9620GM</t>
  </si>
  <si>
    <t>AP9926GEO</t>
  </si>
  <si>
    <t>AP9926GM</t>
  </si>
  <si>
    <t>AP9938GEM</t>
  </si>
  <si>
    <t>AP9960GH</t>
  </si>
  <si>
    <t>AP9962GH</t>
  </si>
  <si>
    <t>AP9962GJ</t>
  </si>
  <si>
    <t>AP9985GM</t>
  </si>
  <si>
    <t>AP9T15GH</t>
  </si>
  <si>
    <t>AP9T16GH</t>
  </si>
  <si>
    <t>AP9T18GH</t>
  </si>
  <si>
    <t>AP09N20BGH</t>
  </si>
  <si>
    <t>AP10TN135N</t>
  </si>
  <si>
    <t>AP15P15GM</t>
  </si>
  <si>
    <t>AP15TP1R0Y</t>
  </si>
  <si>
    <t>AP16T10GH</t>
  </si>
  <si>
    <t>AP18P10GK</t>
  </si>
  <si>
    <t>AP18P10GS</t>
  </si>
  <si>
    <t>AP18T10GH</t>
  </si>
  <si>
    <t>AP25N170I</t>
  </si>
  <si>
    <t>AP2622GY</t>
  </si>
  <si>
    <t>AP30P10GI</t>
  </si>
  <si>
    <t>AP30P10GS</t>
  </si>
  <si>
    <t>AP40T10GH</t>
  </si>
  <si>
    <t>AP40T10GI</t>
  </si>
  <si>
    <t>AP40T10GP</t>
  </si>
  <si>
    <t>AP4578GH</t>
  </si>
  <si>
    <t>AP4578GM</t>
  </si>
  <si>
    <t>AP50T10AGI</t>
  </si>
  <si>
    <t>AP5600N</t>
  </si>
  <si>
    <t>AP75N07AGP</t>
  </si>
  <si>
    <t>AP75N07GP</t>
  </si>
  <si>
    <t>AP75N07GS</t>
  </si>
  <si>
    <t>AP75T10GS</t>
  </si>
  <si>
    <t>AP80N30W</t>
  </si>
  <si>
    <t>AP85T08GS</t>
  </si>
  <si>
    <t>AP9477GM</t>
  </si>
  <si>
    <t>AP9487GM</t>
  </si>
  <si>
    <t>AP94T07GI</t>
  </si>
  <si>
    <t>AP9575AGH</t>
  </si>
  <si>
    <t>AP9575AGJ</t>
  </si>
  <si>
    <t>AP9575AGJB</t>
  </si>
  <si>
    <t>AP9575GI</t>
  </si>
  <si>
    <t>AP9575GM</t>
  </si>
  <si>
    <t>AP9576GH</t>
  </si>
  <si>
    <t>AP9576GM</t>
  </si>
  <si>
    <t>AP9577GI</t>
  </si>
  <si>
    <t>AP9578GH</t>
  </si>
  <si>
    <t>AP9578GM</t>
  </si>
  <si>
    <t>AP9579GM</t>
  </si>
  <si>
    <t>AP9591GP</t>
  </si>
  <si>
    <t>AP9591GS</t>
  </si>
  <si>
    <t>AP95T06GS</t>
  </si>
  <si>
    <t>AP95T07BGP</t>
  </si>
  <si>
    <t>AP95T07GS</t>
  </si>
  <si>
    <t>AP9685GM</t>
  </si>
  <si>
    <t>AP97T07AGP</t>
  </si>
  <si>
    <t>AP98T06GP</t>
  </si>
  <si>
    <t>AP9970GK</t>
  </si>
  <si>
    <t>AP9971AGH</t>
  </si>
  <si>
    <t>AP9971AGM</t>
  </si>
  <si>
    <t>AP9971AGS</t>
  </si>
  <si>
    <t>AP9972AGP</t>
  </si>
  <si>
    <t>AP9972GI</t>
  </si>
  <si>
    <t>AP9972GP</t>
  </si>
  <si>
    <t>AP9972GR</t>
  </si>
  <si>
    <t>AP9972GS</t>
  </si>
  <si>
    <t>AP9974GP</t>
  </si>
  <si>
    <t>AP9975GM</t>
  </si>
  <si>
    <t>AP9977AGH</t>
  </si>
  <si>
    <t>AP9977GM</t>
  </si>
  <si>
    <t>AP9979GH</t>
  </si>
  <si>
    <t>AP9980GH</t>
  </si>
  <si>
    <t>AP9980GM</t>
  </si>
  <si>
    <t>AP9990GI</t>
  </si>
  <si>
    <t>AP9990GMT</t>
  </si>
  <si>
    <t>AP9992GI</t>
  </si>
  <si>
    <t>AP9992GP-A</t>
  </si>
  <si>
    <t>AP9997BGH</t>
  </si>
  <si>
    <t>AP9997BGJ</t>
  </si>
  <si>
    <t>AP01L60T</t>
  </si>
  <si>
    <t>AP01N60J</t>
  </si>
  <si>
    <t>AP02N60I</t>
  </si>
  <si>
    <t>AP02N60I-A</t>
  </si>
  <si>
    <t>AP02N70EJ</t>
  </si>
  <si>
    <t>AP02N90JB</t>
  </si>
  <si>
    <t>AP02N90P</t>
  </si>
  <si>
    <t>AP02N90I</t>
  </si>
  <si>
    <t>AP03N70H</t>
  </si>
  <si>
    <t>AP03N70J</t>
  </si>
  <si>
    <t>AP03N70I-H</t>
  </si>
  <si>
    <t>AP04N60J</t>
  </si>
  <si>
    <t>AP04N70BI</t>
  </si>
  <si>
    <t>AP04N70BI-A</t>
  </si>
  <si>
    <t>AP04N70BS-H</t>
  </si>
  <si>
    <t>AP05N50I</t>
  </si>
  <si>
    <t>AP09N70P-A</t>
  </si>
  <si>
    <t>AP09N70R</t>
  </si>
  <si>
    <t>AP09N70R-A</t>
  </si>
  <si>
    <t>AP09N90W</t>
  </si>
  <si>
    <t>AP16N50I</t>
  </si>
  <si>
    <t>AP16N50P</t>
  </si>
  <si>
    <t>AP16N50W</t>
  </si>
  <si>
    <t>AP18N50W</t>
  </si>
  <si>
    <t>AP2761R-A</t>
  </si>
  <si>
    <t>AP2762I-H</t>
  </si>
  <si>
    <t>AP2762R-A</t>
  </si>
  <si>
    <t>AP2763I-A</t>
  </si>
  <si>
    <t>AP2764I-A</t>
  </si>
  <si>
    <t>AP3987P</t>
  </si>
  <si>
    <t>AP4002H</t>
  </si>
  <si>
    <t>AP4002J</t>
  </si>
  <si>
    <t>APS04N60H</t>
  </si>
  <si>
    <t>AP14SL50I</t>
  </si>
  <si>
    <t>AP14SL50W</t>
  </si>
  <si>
    <t>AP60SL280AI</t>
  </si>
  <si>
    <t>AP60SL280AIN</t>
  </si>
  <si>
    <t>AP60SL600AH</t>
  </si>
  <si>
    <t>AP60SL600AI</t>
  </si>
  <si>
    <t>AP60SL600AJ</t>
  </si>
  <si>
    <t>AP65SL041AWL</t>
  </si>
  <si>
    <t>AP65SL099AWL</t>
  </si>
  <si>
    <t>AP65SL130AI</t>
  </si>
  <si>
    <t>AP65SL130AP</t>
  </si>
  <si>
    <t>AP65SL130AWL</t>
  </si>
  <si>
    <t>AP65SL190AI</t>
  </si>
  <si>
    <t>AP65SL380AI</t>
  </si>
  <si>
    <t>AP65SL380AIN</t>
  </si>
  <si>
    <t>AP65SL600AH</t>
  </si>
  <si>
    <t>AP65SL600AI</t>
  </si>
  <si>
    <t>AP65SL600AIN</t>
  </si>
  <si>
    <t>AP65SL600AJ</t>
  </si>
  <si>
    <t>AP65SL600AR</t>
  </si>
  <si>
    <t>AP70SL1K4AH</t>
  </si>
  <si>
    <t>AP70SL1K4AJB</t>
  </si>
  <si>
    <t>AP70SL250AI</t>
  </si>
  <si>
    <t>AP70SL250AS</t>
  </si>
  <si>
    <t>AP70SL380AH</t>
  </si>
  <si>
    <t>AP70SL380AI</t>
  </si>
  <si>
    <t>AP70SL380AJ</t>
  </si>
  <si>
    <t>AP70SL380AS</t>
  </si>
  <si>
    <t>AP70SL500AH</t>
  </si>
  <si>
    <t>AP70SL500AI</t>
  </si>
  <si>
    <t>AP70SL500AJB</t>
  </si>
  <si>
    <t>AP70SL500AP</t>
  </si>
  <si>
    <t>AP70SL950AH</t>
  </si>
  <si>
    <t>AP80SL400AI</t>
  </si>
  <si>
    <t>AP80SL400AS</t>
  </si>
  <si>
    <t>AP20GT60P</t>
  </si>
  <si>
    <t>AP20GT60SW</t>
  </si>
  <si>
    <t>AP20GT60W</t>
  </si>
  <si>
    <t>AP28G40GEJ</t>
  </si>
  <si>
    <t>AP28G40GEM</t>
  </si>
  <si>
    <t>AP30G40AEO</t>
  </si>
  <si>
    <t>AP30G120ASW</t>
  </si>
  <si>
    <t>AP30G120SW</t>
  </si>
  <si>
    <t>APE8862</t>
  </si>
  <si>
    <t>Very Low Dropout Voltage</t>
  </si>
  <si>
    <t>APU1205</t>
  </si>
  <si>
    <t>APE8800</t>
  </si>
  <si>
    <t>APE8805</t>
  </si>
  <si>
    <t>APE8800A</t>
  </si>
  <si>
    <t>APU8836</t>
  </si>
  <si>
    <t>APU8850</t>
  </si>
  <si>
    <t>APE8865</t>
  </si>
  <si>
    <t>APE8866</t>
  </si>
  <si>
    <t>APE8867</t>
  </si>
  <si>
    <t>APE8903CMP-B</t>
  </si>
  <si>
    <t>APE8981</t>
  </si>
  <si>
    <t>APE8977</t>
  </si>
  <si>
    <t>Dual Output</t>
  </si>
  <si>
    <t xml:space="preserve">APE8837         </t>
  </si>
  <si>
    <t>APE8843</t>
  </si>
  <si>
    <t>AP6P250N</t>
    <phoneticPr fontId="2" type="noConversion"/>
  </si>
  <si>
    <t>SOT-23S(N)</t>
    <phoneticPr fontId="2" type="noConversion"/>
  </si>
  <si>
    <t>P</t>
    <phoneticPr fontId="2" type="noConversion"/>
  </si>
  <si>
    <t>450/720</t>
    <phoneticPr fontId="2" type="noConversion"/>
  </si>
  <si>
    <t>AP6N090N</t>
    <phoneticPr fontId="2" type="noConversion"/>
  </si>
  <si>
    <t>AP2604CDT</t>
    <phoneticPr fontId="2" type="noConversion"/>
  </si>
  <si>
    <t>375/100</t>
    <phoneticPr fontId="2" type="noConversion"/>
  </si>
  <si>
    <t>13800/22080</t>
    <phoneticPr fontId="2" type="noConversion"/>
  </si>
  <si>
    <t>135/216</t>
    <phoneticPr fontId="2" type="noConversion"/>
  </si>
  <si>
    <t>AP15TP1R0YT</t>
    <phoneticPr fontId="2" type="noConversion"/>
  </si>
  <si>
    <t>AP4604P</t>
    <phoneticPr fontId="2" type="noConversion"/>
  </si>
  <si>
    <t>103/165</t>
    <phoneticPr fontId="2" type="noConversion"/>
  </si>
  <si>
    <t>8.7</t>
    <phoneticPr fontId="2" type="noConversion"/>
  </si>
  <si>
    <t>AP3700M</t>
    <phoneticPr fontId="2" type="noConversion"/>
  </si>
  <si>
    <t>525/840</t>
    <phoneticPr fontId="2" type="noConversion"/>
  </si>
  <si>
    <t>610/980</t>
    <phoneticPr fontId="2" type="noConversion"/>
  </si>
  <si>
    <t>5.2/8.3</t>
    <phoneticPr fontId="2" type="noConversion"/>
  </si>
  <si>
    <t>AP9997GM</t>
    <phoneticPr fontId="2" type="noConversion"/>
  </si>
  <si>
    <t>DFN3x2-14L</t>
    <phoneticPr fontId="2" type="noConversion"/>
  </si>
  <si>
    <t>AP2P052N</t>
    <phoneticPr fontId="2" type="noConversion"/>
  </si>
  <si>
    <t>900/1440</t>
    <phoneticPr fontId="2" type="noConversion"/>
  </si>
  <si>
    <t>9/14.4</t>
    <phoneticPr fontId="2" type="noConversion"/>
  </si>
  <si>
    <t>AP70SL950AI</t>
    <phoneticPr fontId="2" type="noConversion"/>
  </si>
  <si>
    <t>AP3P080N</t>
    <phoneticPr fontId="2" type="noConversion"/>
  </si>
  <si>
    <t>810/1296</t>
    <phoneticPr fontId="2" type="noConversion"/>
  </si>
  <si>
    <t>8.5/13.6</t>
    <phoneticPr fontId="2" type="noConversion"/>
  </si>
  <si>
    <t>1250/2000</t>
    <phoneticPr fontId="2" type="noConversion"/>
  </si>
  <si>
    <t>32/51</t>
    <phoneticPr fontId="2" type="noConversion"/>
  </si>
  <si>
    <t>2770/5080</t>
    <phoneticPr fontId="2" type="noConversion"/>
  </si>
  <si>
    <t>31/70</t>
    <phoneticPr fontId="2" type="noConversion"/>
  </si>
  <si>
    <t>AP70SL950AJB</t>
    <phoneticPr fontId="2" type="noConversion"/>
  </si>
  <si>
    <t>AP70SL1K4AI</t>
    <phoneticPr fontId="2" type="noConversion"/>
  </si>
  <si>
    <t>380/608</t>
    <phoneticPr fontId="2" type="noConversion"/>
  </si>
  <si>
    <t>10.5/16.8</t>
    <phoneticPr fontId="2" type="noConversion"/>
  </si>
  <si>
    <t>AP80T10GR</t>
    <phoneticPr fontId="2" type="noConversion"/>
  </si>
  <si>
    <t>920/1470</t>
    <phoneticPr fontId="2" type="noConversion"/>
  </si>
  <si>
    <t>TO-262(R)</t>
    <phoneticPr fontId="2" type="noConversion"/>
  </si>
  <si>
    <t>166(@Tc)</t>
    <phoneticPr fontId="2" type="noConversion"/>
  </si>
  <si>
    <t>Single</t>
    <phoneticPr fontId="2" type="noConversion"/>
  </si>
  <si>
    <t>280/100</t>
    <phoneticPr fontId="2" type="noConversion"/>
  </si>
  <si>
    <t>Type</t>
    <phoneticPr fontId="2" type="noConversion"/>
  </si>
  <si>
    <t>9.5/15.2</t>
    <phoneticPr fontId="2" type="noConversion"/>
  </si>
  <si>
    <t>SO-8(M)</t>
    <phoneticPr fontId="2" type="noConversion"/>
  </si>
  <si>
    <t>855/1370</t>
    <phoneticPr fontId="2" type="noConversion"/>
  </si>
  <si>
    <t>855/1360</t>
    <phoneticPr fontId="2" type="noConversion"/>
  </si>
  <si>
    <t>14/20</t>
    <phoneticPr fontId="2" type="noConversion"/>
  </si>
  <si>
    <t>490/770</t>
    <phoneticPr fontId="2" type="noConversion"/>
  </si>
  <si>
    <t>6/13.5</t>
    <phoneticPr fontId="2" type="noConversion"/>
  </si>
  <si>
    <t>470/950</t>
    <phoneticPr fontId="2" type="noConversion"/>
  </si>
  <si>
    <t>5.3/13</t>
    <phoneticPr fontId="2" type="noConversion"/>
  </si>
  <si>
    <t>605/970</t>
    <phoneticPr fontId="2" type="noConversion"/>
  </si>
  <si>
    <t>950/1520</t>
    <phoneticPr fontId="2" type="noConversion"/>
  </si>
  <si>
    <t>14/22.4</t>
    <phoneticPr fontId="2" type="noConversion"/>
  </si>
  <si>
    <t>13/20</t>
    <phoneticPr fontId="2" type="noConversion"/>
  </si>
  <si>
    <t>Dual (with ESD Diode)</t>
    <phoneticPr fontId="2" type="noConversion"/>
  </si>
  <si>
    <t>Dual Common-Drain (with ESD Diode)</t>
    <phoneticPr fontId="2" type="noConversion"/>
  </si>
  <si>
    <t>8.2/13</t>
    <phoneticPr fontId="2" type="noConversion"/>
  </si>
  <si>
    <t>TO-251(J)</t>
    <phoneticPr fontId="2" type="noConversion"/>
  </si>
  <si>
    <t>50(@Tc)</t>
    <phoneticPr fontId="2" type="noConversion"/>
  </si>
  <si>
    <t>AP40N03GP</t>
    <phoneticPr fontId="2" type="noConversion"/>
  </si>
  <si>
    <t>54(@Tc)</t>
    <phoneticPr fontId="2" type="noConversion"/>
  </si>
  <si>
    <t>89(@Tc)</t>
    <phoneticPr fontId="2" type="noConversion"/>
  </si>
  <si>
    <t>96(@Tc)</t>
    <phoneticPr fontId="2" type="noConversion"/>
  </si>
  <si>
    <t>156(@Tc)</t>
    <phoneticPr fontId="2" type="noConversion"/>
  </si>
  <si>
    <t>27.8(@Tc)</t>
    <phoneticPr fontId="2" type="noConversion"/>
  </si>
  <si>
    <t>31.3(@Tc)</t>
    <phoneticPr fontId="2" type="noConversion"/>
  </si>
  <si>
    <t>25(@Tc)</t>
    <phoneticPr fontId="2" type="noConversion"/>
  </si>
  <si>
    <t>33.6(@Tc)</t>
    <phoneticPr fontId="2" type="noConversion"/>
  </si>
  <si>
    <t>37.5(@Tc)</t>
    <phoneticPr fontId="2" type="noConversion"/>
  </si>
  <si>
    <t>44.6(@Tc)</t>
    <phoneticPr fontId="2" type="noConversion"/>
  </si>
  <si>
    <t>60(@Tc)</t>
    <phoneticPr fontId="2" type="noConversion"/>
  </si>
  <si>
    <t>10.4(@Tc)</t>
    <phoneticPr fontId="2" type="noConversion"/>
  </si>
  <si>
    <t>830/1330</t>
    <phoneticPr fontId="2" type="noConversion"/>
  </si>
  <si>
    <t>12.5(@Tc)</t>
    <phoneticPr fontId="2" type="noConversion"/>
  </si>
  <si>
    <t>26(@Tc)</t>
    <phoneticPr fontId="2" type="noConversion"/>
  </si>
  <si>
    <t>104(@Tc)</t>
    <phoneticPr fontId="2" type="noConversion"/>
  </si>
  <si>
    <t>69(@Tc)</t>
    <phoneticPr fontId="2" type="noConversion"/>
  </si>
  <si>
    <t>34.7(@Tc)</t>
    <phoneticPr fontId="2" type="noConversion"/>
  </si>
  <si>
    <t>39(@Tc)</t>
    <phoneticPr fontId="2" type="noConversion"/>
  </si>
  <si>
    <t>6/9.6</t>
    <phoneticPr fontId="2" type="noConversion"/>
  </si>
  <si>
    <t>35.7(@Tc)</t>
    <phoneticPr fontId="2" type="noConversion"/>
  </si>
  <si>
    <t>1600/2560</t>
    <phoneticPr fontId="2" type="noConversion"/>
  </si>
  <si>
    <t>125(@Tc)</t>
    <phoneticPr fontId="2" type="noConversion"/>
  </si>
  <si>
    <t>300(@Tc)</t>
    <phoneticPr fontId="2" type="noConversion"/>
  </si>
  <si>
    <t>138(@Tc)</t>
    <phoneticPr fontId="2" type="noConversion"/>
  </si>
  <si>
    <t>5200/8320</t>
    <phoneticPr fontId="2" type="noConversion"/>
  </si>
  <si>
    <t>375(@Tc)</t>
    <phoneticPr fontId="2" type="noConversion"/>
  </si>
  <si>
    <t>250(@Tc)</t>
    <phoneticPr fontId="2" type="noConversion"/>
  </si>
  <si>
    <t>277.8(@Tc)</t>
    <phoneticPr fontId="2" type="noConversion"/>
  </si>
  <si>
    <t>5870/9400</t>
    <phoneticPr fontId="2" type="noConversion"/>
  </si>
  <si>
    <t>TO-263(S)</t>
    <phoneticPr fontId="2" type="noConversion"/>
  </si>
  <si>
    <t>1700/2700</t>
    <phoneticPr fontId="2" type="noConversion"/>
  </si>
  <si>
    <t>18/30</t>
    <phoneticPr fontId="2" type="noConversion"/>
  </si>
  <si>
    <t>http://www.a-power.com.tw/merge_pdf/</t>
  </si>
  <si>
    <t>APU3146</t>
    <phoneticPr fontId="2" type="noConversion"/>
  </si>
  <si>
    <t>AP14SL50H</t>
    <phoneticPr fontId="2" type="noConversion"/>
  </si>
  <si>
    <t>208(@Tc)</t>
    <phoneticPr fontId="2" type="noConversion"/>
  </si>
  <si>
    <t>8.9(@Tc)</t>
    <phoneticPr fontId="2" type="noConversion"/>
  </si>
  <si>
    <t>25°C(@Ta)</t>
    <phoneticPr fontId="2" type="noConversion"/>
  </si>
  <si>
    <t>89.2(@Tc)</t>
    <phoneticPr fontId="2" type="noConversion"/>
  </si>
  <si>
    <t>AP25N10GH</t>
    <phoneticPr fontId="2" type="noConversion"/>
  </si>
  <si>
    <t>36(@Tc)</t>
    <phoneticPr fontId="2" type="noConversion"/>
  </si>
  <si>
    <t>36.8(@Tc)</t>
    <phoneticPr fontId="2" type="noConversion"/>
  </si>
  <si>
    <t>28(@Tc)</t>
    <phoneticPr fontId="2" type="noConversion"/>
  </si>
  <si>
    <t>89.3(@Tc)</t>
    <phoneticPr fontId="2" type="noConversion"/>
  </si>
  <si>
    <t>27(@Tc)</t>
    <phoneticPr fontId="2" type="noConversion"/>
  </si>
  <si>
    <t>21(@Tc)</t>
    <phoneticPr fontId="2" type="noConversion"/>
  </si>
  <si>
    <t>41.7(@Tc)</t>
    <phoneticPr fontId="2" type="noConversion"/>
  </si>
  <si>
    <t>AP60SL600AIN</t>
    <phoneticPr fontId="2" type="noConversion"/>
  </si>
  <si>
    <t>TO-220CFM-NL(IN)</t>
    <phoneticPr fontId="2" type="noConversion"/>
  </si>
  <si>
    <t>TO-220CFM-NL(IN)</t>
    <phoneticPr fontId="2" type="noConversion"/>
  </si>
  <si>
    <t>TO-252-4L(H)</t>
    <phoneticPr fontId="2" type="noConversion"/>
  </si>
  <si>
    <t>4100/6560</t>
    <phoneticPr fontId="2" type="noConversion"/>
  </si>
  <si>
    <t>AP2617GY</t>
    <phoneticPr fontId="2" type="noConversion"/>
  </si>
  <si>
    <t>1320/2100</t>
    <phoneticPr fontId="2" type="noConversion"/>
  </si>
  <si>
    <t>14.5/23.2</t>
    <phoneticPr fontId="2" type="noConversion"/>
  </si>
  <si>
    <t>20(@Tc)</t>
    <phoneticPr fontId="2" type="noConversion"/>
  </si>
  <si>
    <t>TO-220CFM(I)</t>
  </si>
  <si>
    <t>TO-220CFM(I)</t>
    <phoneticPr fontId="2" type="noConversion"/>
  </si>
  <si>
    <t>26/42</t>
    <phoneticPr fontId="2" type="noConversion"/>
  </si>
  <si>
    <t>59.5(@Tc)</t>
    <phoneticPr fontId="2" type="noConversion"/>
  </si>
  <si>
    <t>174(@Tc)</t>
    <phoneticPr fontId="2" type="noConversion"/>
  </si>
  <si>
    <t>AP05N20GJ</t>
    <phoneticPr fontId="2" type="noConversion"/>
  </si>
  <si>
    <t>TO-251(J)</t>
  </si>
  <si>
    <t>25°C(@Ta)</t>
    <phoneticPr fontId="2" type="noConversion"/>
  </si>
  <si>
    <t>104(@Tc)</t>
    <phoneticPr fontId="2" type="noConversion"/>
  </si>
  <si>
    <t>125(@Tc)</t>
    <phoneticPr fontId="2" type="noConversion"/>
  </si>
  <si>
    <t>Qrr(diode)
typ(nc)</t>
    <phoneticPr fontId="2" type="noConversion"/>
  </si>
  <si>
    <t>208(@Tc)</t>
    <phoneticPr fontId="2" type="noConversion"/>
  </si>
  <si>
    <t>1.3 us</t>
    <phoneticPr fontId="2" type="noConversion"/>
  </si>
  <si>
    <t>1.4 us</t>
    <phoneticPr fontId="2" type="noConversion"/>
  </si>
  <si>
    <t>AP15P10GJ</t>
    <phoneticPr fontId="2" type="noConversion"/>
  </si>
  <si>
    <t>AP2N025N</t>
    <phoneticPr fontId="2" type="noConversion"/>
  </si>
  <si>
    <t>AP6N090N</t>
  </si>
  <si>
    <r>
      <t>V</t>
    </r>
    <r>
      <rPr>
        <b/>
        <vertAlign val="subscript"/>
        <sz val="10"/>
        <rFont val="Calibri"/>
        <family val="2"/>
      </rPr>
      <t>DS</t>
    </r>
    <r>
      <rPr>
        <b/>
        <sz val="10"/>
        <rFont val="Calibri"/>
        <family val="2"/>
      </rPr>
      <t xml:space="preserve"> (V)</t>
    </r>
  </si>
  <si>
    <r>
      <t>V</t>
    </r>
    <r>
      <rPr>
        <b/>
        <vertAlign val="subscript"/>
        <sz val="10"/>
        <rFont val="Calibri"/>
        <family val="2"/>
      </rPr>
      <t>GS</t>
    </r>
    <r>
      <rPr>
        <b/>
        <sz val="10"/>
        <rFont val="Calibri"/>
        <family val="2"/>
      </rPr>
      <t xml:space="preserve"> (±V)</t>
    </r>
  </si>
  <si>
    <r>
      <t>I</t>
    </r>
    <r>
      <rPr>
        <b/>
        <vertAlign val="subscript"/>
        <sz val="10"/>
        <rFont val="Calibri"/>
        <family val="2"/>
      </rPr>
      <t>DS</t>
    </r>
    <r>
      <rPr>
        <b/>
        <sz val="10"/>
        <rFont val="Calibri"/>
        <family val="2"/>
      </rPr>
      <t xml:space="preserve"> (A)</t>
    </r>
  </si>
  <si>
    <r>
      <t>R</t>
    </r>
    <r>
      <rPr>
        <b/>
        <vertAlign val="subscript"/>
        <sz val="10"/>
        <rFont val="Calibri"/>
        <family val="2"/>
      </rPr>
      <t>DS(ON)</t>
    </r>
    <r>
      <rPr>
        <b/>
        <sz val="10"/>
        <rFont val="Calibri"/>
        <family val="2"/>
      </rPr>
      <t xml:space="preserve"> (mΩ max) at V</t>
    </r>
    <r>
      <rPr>
        <b/>
        <vertAlign val="subscript"/>
        <sz val="10"/>
        <rFont val="Calibri"/>
        <family val="2"/>
      </rPr>
      <t>GS</t>
    </r>
    <r>
      <rPr>
        <b/>
        <sz val="10"/>
        <rFont val="Calibri"/>
        <family val="2"/>
      </rPr>
      <t>=</t>
    </r>
    <phoneticPr fontId="2" type="noConversion"/>
  </si>
  <si>
    <r>
      <t>P</t>
    </r>
    <r>
      <rPr>
        <b/>
        <vertAlign val="subscript"/>
        <sz val="10"/>
        <rFont val="Calibri"/>
        <family val="2"/>
      </rPr>
      <t>D</t>
    </r>
    <r>
      <rPr>
        <b/>
        <sz val="10"/>
        <rFont val="Calibri"/>
        <family val="2"/>
      </rPr>
      <t xml:space="preserve"> (W)</t>
    </r>
  </si>
  <si>
    <t>http://www.a-power.com.tw/merge_pdf/</t>
    <phoneticPr fontId="2" type="noConversion"/>
  </si>
  <si>
    <t>AP50PN750I</t>
  </si>
  <si>
    <t>AP65PN1R4I</t>
  </si>
  <si>
    <t>VGS(th)
(max V)</t>
    <phoneticPr fontId="2" type="noConversion"/>
  </si>
  <si>
    <t>Ciss
(pF)</t>
    <phoneticPr fontId="2" type="noConversion"/>
  </si>
  <si>
    <t>Coss
(pF)</t>
    <phoneticPr fontId="2" type="noConversion"/>
  </si>
  <si>
    <t>Crss
(pF)</t>
    <phoneticPr fontId="2" type="noConversion"/>
  </si>
  <si>
    <t>Qg
(nC)</t>
    <phoneticPr fontId="2" type="noConversion"/>
  </si>
  <si>
    <t>Qgs
(nC)</t>
    <phoneticPr fontId="2" type="noConversion"/>
  </si>
  <si>
    <t>Qgd
(nC)</t>
    <phoneticPr fontId="2" type="noConversion"/>
  </si>
  <si>
    <t>Td(on)
(ns)</t>
    <phoneticPr fontId="2" type="noConversion"/>
  </si>
  <si>
    <t>Tr
(ns)</t>
    <phoneticPr fontId="2" type="noConversion"/>
  </si>
  <si>
    <t>Td(off)
(ns)</t>
    <phoneticPr fontId="2" type="noConversion"/>
  </si>
  <si>
    <t>Tf
(ns)</t>
    <phoneticPr fontId="2" type="noConversion"/>
  </si>
  <si>
    <t>Vce(sat)
(Typ V)</t>
    <phoneticPr fontId="2" type="noConversion"/>
  </si>
  <si>
    <t>Vge(th)
(max V)</t>
    <phoneticPr fontId="2" type="noConversion"/>
  </si>
  <si>
    <t>Vf(diode)
typ(v)</t>
    <phoneticPr fontId="2" type="noConversion"/>
  </si>
  <si>
    <t>Trr(diode)
typ(ns)</t>
    <phoneticPr fontId="2" type="noConversion"/>
  </si>
  <si>
    <t>Qg
(nC)</t>
    <phoneticPr fontId="2" type="noConversion"/>
  </si>
  <si>
    <t>Qge
(nC)</t>
    <phoneticPr fontId="2" type="noConversion"/>
  </si>
  <si>
    <t>Qgc
(nC)</t>
    <phoneticPr fontId="2" type="noConversion"/>
  </si>
  <si>
    <t>Td(on)
(ns)</t>
    <phoneticPr fontId="2" type="noConversion"/>
  </si>
  <si>
    <t>Td(off) 
(ns)</t>
    <phoneticPr fontId="2" type="noConversion"/>
  </si>
  <si>
    <t>Cies
(pF)</t>
    <phoneticPr fontId="2" type="noConversion"/>
  </si>
  <si>
    <t>Coes
(pF)</t>
    <phoneticPr fontId="2" type="noConversion"/>
  </si>
  <si>
    <t>Cres
(pF)</t>
    <phoneticPr fontId="2" type="noConversion"/>
  </si>
  <si>
    <r>
      <t>Rthj-c
(</t>
    </r>
    <r>
      <rPr>
        <b/>
        <sz val="10"/>
        <rFont val="宋体"/>
      </rPr>
      <t>℃</t>
    </r>
    <r>
      <rPr>
        <b/>
        <sz val="10"/>
        <rFont val="Calibri"/>
        <family val="2"/>
      </rPr>
      <t>/W MAX)</t>
    </r>
    <phoneticPr fontId="2" type="noConversion"/>
  </si>
  <si>
    <r>
      <t>Rthj-a      
(</t>
    </r>
    <r>
      <rPr>
        <b/>
        <sz val="10"/>
        <rFont val="宋体"/>
      </rPr>
      <t>℃</t>
    </r>
    <r>
      <rPr>
        <b/>
        <sz val="10"/>
        <rFont val="Calibri"/>
        <family val="2"/>
      </rPr>
      <t>/W MAX)</t>
    </r>
    <phoneticPr fontId="2" type="noConversion"/>
  </si>
  <si>
    <r>
      <t>Ta=70</t>
    </r>
    <r>
      <rPr>
        <b/>
        <sz val="10"/>
        <rFont val="宋体"/>
      </rPr>
      <t>℃</t>
    </r>
    <phoneticPr fontId="2" type="noConversion"/>
  </si>
  <si>
    <r>
      <t>V</t>
    </r>
    <r>
      <rPr>
        <b/>
        <vertAlign val="subscript"/>
        <sz val="10"/>
        <color indexed="8"/>
        <rFont val="Calibri"/>
        <family val="2"/>
      </rPr>
      <t>DS</t>
    </r>
    <r>
      <rPr>
        <b/>
        <sz val="10"/>
        <color indexed="8"/>
        <rFont val="Calibri"/>
        <family val="2"/>
      </rPr>
      <t xml:space="preserve"> (V)</t>
    </r>
  </si>
  <si>
    <r>
      <t>V</t>
    </r>
    <r>
      <rPr>
        <b/>
        <vertAlign val="subscript"/>
        <sz val="10"/>
        <color indexed="8"/>
        <rFont val="Calibri"/>
        <family val="2"/>
      </rPr>
      <t>GS</t>
    </r>
    <r>
      <rPr>
        <b/>
        <sz val="10"/>
        <color indexed="8"/>
        <rFont val="Calibri"/>
        <family val="2"/>
      </rPr>
      <t xml:space="preserve"> (±V)</t>
    </r>
  </si>
  <si>
    <r>
      <t>I</t>
    </r>
    <r>
      <rPr>
        <b/>
        <vertAlign val="subscript"/>
        <sz val="10"/>
        <color indexed="8"/>
        <rFont val="Calibri"/>
        <family val="2"/>
      </rPr>
      <t>DS</t>
    </r>
    <r>
      <rPr>
        <b/>
        <sz val="10"/>
        <color indexed="8"/>
        <rFont val="Calibri"/>
        <family val="2"/>
      </rPr>
      <t xml:space="preserve"> (A)</t>
    </r>
  </si>
  <si>
    <r>
      <t>Rthj-c      (</t>
    </r>
    <r>
      <rPr>
        <b/>
        <sz val="10"/>
        <color indexed="8"/>
        <rFont val="宋体"/>
      </rPr>
      <t>℃</t>
    </r>
    <r>
      <rPr>
        <b/>
        <sz val="10"/>
        <color indexed="8"/>
        <rFont val="Calibri"/>
        <family val="2"/>
      </rPr>
      <t>/W MAX)</t>
    </r>
    <phoneticPr fontId="2" type="noConversion"/>
  </si>
  <si>
    <r>
      <t>Rthj-a        
(</t>
    </r>
    <r>
      <rPr>
        <b/>
        <sz val="10"/>
        <color indexed="8"/>
        <rFont val="宋体"/>
      </rPr>
      <t>℃</t>
    </r>
    <r>
      <rPr>
        <b/>
        <sz val="10"/>
        <color indexed="8"/>
        <rFont val="Calibri"/>
        <family val="2"/>
      </rPr>
      <t>/W MAX)</t>
    </r>
    <phoneticPr fontId="2" type="noConversion"/>
  </si>
  <si>
    <r>
      <t>Ta=70</t>
    </r>
    <r>
      <rPr>
        <b/>
        <sz val="10"/>
        <color indexed="8"/>
        <rFont val="宋体"/>
      </rPr>
      <t>℃</t>
    </r>
    <phoneticPr fontId="2" type="noConversion"/>
  </si>
  <si>
    <r>
      <t>V</t>
    </r>
    <r>
      <rPr>
        <b/>
        <vertAlign val="subscript"/>
        <sz val="10"/>
        <color indexed="8"/>
        <rFont val="Calibri"/>
        <family val="2"/>
      </rPr>
      <t>ces</t>
    </r>
    <r>
      <rPr>
        <b/>
        <sz val="10"/>
        <color indexed="8"/>
        <rFont val="Calibri"/>
        <family val="2"/>
      </rPr>
      <t xml:space="preserve"> (V)</t>
    </r>
    <phoneticPr fontId="2" type="noConversion"/>
  </si>
  <si>
    <r>
      <t>V</t>
    </r>
    <r>
      <rPr>
        <b/>
        <vertAlign val="subscript"/>
        <sz val="10"/>
        <color indexed="8"/>
        <rFont val="Calibri"/>
        <family val="2"/>
      </rPr>
      <t>ge</t>
    </r>
    <r>
      <rPr>
        <b/>
        <sz val="10"/>
        <color indexed="8"/>
        <rFont val="Calibri"/>
        <family val="2"/>
      </rPr>
      <t xml:space="preserve"> (±V)</t>
    </r>
    <phoneticPr fontId="2" type="noConversion"/>
  </si>
  <si>
    <r>
      <t>I</t>
    </r>
    <r>
      <rPr>
        <b/>
        <vertAlign val="subscript"/>
        <sz val="10"/>
        <color indexed="8"/>
        <rFont val="Calibri"/>
        <family val="2"/>
      </rPr>
      <t>c</t>
    </r>
    <r>
      <rPr>
        <b/>
        <sz val="10"/>
        <color indexed="8"/>
        <rFont val="Calibri"/>
        <family val="2"/>
      </rPr>
      <t xml:space="preserve"> (A)</t>
    </r>
    <phoneticPr fontId="2" type="noConversion"/>
  </si>
  <si>
    <r>
      <t>P</t>
    </r>
    <r>
      <rPr>
        <b/>
        <vertAlign val="subscript"/>
        <sz val="10"/>
        <color indexed="8"/>
        <rFont val="Calibri"/>
        <family val="2"/>
      </rPr>
      <t>D</t>
    </r>
    <r>
      <rPr>
        <b/>
        <sz val="10"/>
        <color indexed="8"/>
        <rFont val="Calibri"/>
        <family val="2"/>
      </rPr>
      <t xml:space="preserve"> (W)</t>
    </r>
  </si>
  <si>
    <r>
      <t>Rthj-c IGBT
(</t>
    </r>
    <r>
      <rPr>
        <b/>
        <sz val="10"/>
        <color indexed="8"/>
        <rFont val="宋体"/>
      </rPr>
      <t>℃</t>
    </r>
    <r>
      <rPr>
        <b/>
        <sz val="10"/>
        <color indexed="8"/>
        <rFont val="Calibri"/>
        <family val="2"/>
      </rPr>
      <t>/W)</t>
    </r>
    <phoneticPr fontId="2" type="noConversion"/>
  </si>
  <si>
    <r>
      <t>Rthj-c DIODE
(</t>
    </r>
    <r>
      <rPr>
        <b/>
        <sz val="10"/>
        <color indexed="8"/>
        <rFont val="宋体"/>
      </rPr>
      <t>℃</t>
    </r>
    <r>
      <rPr>
        <b/>
        <sz val="10"/>
        <color indexed="8"/>
        <rFont val="Calibri"/>
        <family val="2"/>
      </rPr>
      <t>/W)</t>
    </r>
    <phoneticPr fontId="2" type="noConversion"/>
  </si>
  <si>
    <r>
      <t>Rthj-a
(</t>
    </r>
    <r>
      <rPr>
        <b/>
        <sz val="10"/>
        <color indexed="8"/>
        <rFont val="宋体"/>
      </rPr>
      <t>℃</t>
    </r>
    <r>
      <rPr>
        <b/>
        <sz val="10"/>
        <color indexed="8"/>
        <rFont val="Calibri"/>
        <family val="2"/>
      </rPr>
      <t>/W)</t>
    </r>
    <phoneticPr fontId="2" type="noConversion"/>
  </si>
  <si>
    <r>
      <rPr>
        <sz val="12"/>
        <rFont val="新細明體"/>
        <family val="1"/>
        <charset val="136"/>
      </rPr>
      <t>●</t>
    </r>
  </si>
  <si>
    <t>Return</t>
    <phoneticPr fontId="2" type="noConversion"/>
  </si>
  <si>
    <t>Return</t>
    <phoneticPr fontId="2" type="noConversion"/>
  </si>
  <si>
    <t>Return</t>
    <phoneticPr fontId="2" type="noConversion"/>
  </si>
  <si>
    <r>
      <rPr>
        <sz val="10"/>
        <rFont val="細明體"/>
        <family val="3"/>
        <charset val="136"/>
      </rPr>
      <t>●</t>
    </r>
    <phoneticPr fontId="2" type="noConversion"/>
  </si>
  <si>
    <r>
      <rPr>
        <sz val="10"/>
        <rFont val="新細明體"/>
        <family val="1"/>
        <charset val="136"/>
      </rPr>
      <t>●</t>
    </r>
    <phoneticPr fontId="2" type="noConversion"/>
  </si>
  <si>
    <r>
      <t>1.2</t>
    </r>
    <r>
      <rPr>
        <sz val="10"/>
        <rFont val="新細明體"/>
        <family val="1"/>
        <charset val="136"/>
      </rPr>
      <t>≦</t>
    </r>
    <r>
      <rPr>
        <sz val="10"/>
        <rFont val="Calibri"/>
        <family val="2"/>
      </rPr>
      <t>Vout</t>
    </r>
    <r>
      <rPr>
        <sz val="10"/>
        <rFont val="新細明體"/>
        <family val="1"/>
        <charset val="136"/>
      </rPr>
      <t>≦</t>
    </r>
    <r>
      <rPr>
        <sz val="10"/>
        <rFont val="Calibri"/>
        <family val="2"/>
      </rPr>
      <t>2.0</t>
    </r>
    <phoneticPr fontId="2" type="noConversion"/>
  </si>
  <si>
    <r>
      <t>2.0</t>
    </r>
    <r>
      <rPr>
        <sz val="10"/>
        <rFont val="新細明體"/>
        <family val="1"/>
        <charset val="136"/>
      </rPr>
      <t>≦</t>
    </r>
    <r>
      <rPr>
        <sz val="10"/>
        <rFont val="Calibri"/>
        <family val="2"/>
      </rPr>
      <t>Vout</t>
    </r>
    <r>
      <rPr>
        <sz val="10"/>
        <rFont val="新細明體"/>
        <family val="1"/>
        <charset val="136"/>
      </rPr>
      <t>≦</t>
    </r>
    <r>
      <rPr>
        <sz val="10"/>
        <rFont val="Calibri"/>
        <family val="2"/>
      </rPr>
      <t>2.8</t>
    </r>
    <phoneticPr fontId="2" type="noConversion"/>
  </si>
  <si>
    <r>
      <t>2.8</t>
    </r>
    <r>
      <rPr>
        <sz val="10"/>
        <rFont val="新細明體"/>
        <family val="1"/>
        <charset val="136"/>
      </rPr>
      <t>≦</t>
    </r>
    <r>
      <rPr>
        <sz val="10"/>
        <rFont val="Calibri"/>
        <family val="2"/>
      </rPr>
      <t>Vout</t>
    </r>
    <r>
      <rPr>
        <sz val="10"/>
        <rFont val="新細明體"/>
        <family val="1"/>
        <charset val="136"/>
      </rPr>
      <t>≦</t>
    </r>
    <r>
      <rPr>
        <sz val="10"/>
        <rFont val="Calibri"/>
        <family val="2"/>
      </rPr>
      <t>4.5</t>
    </r>
    <phoneticPr fontId="2" type="noConversion"/>
  </si>
  <si>
    <r>
      <rPr>
        <sz val="10"/>
        <rFont val="細明體"/>
        <family val="3"/>
        <charset val="136"/>
      </rPr>
      <t>●</t>
    </r>
    <phoneticPr fontId="2" type="noConversion"/>
  </si>
  <si>
    <r>
      <t>I</t>
    </r>
    <r>
      <rPr>
        <vertAlign val="subscript"/>
        <sz val="10"/>
        <rFont val="Calibri"/>
        <family val="2"/>
      </rPr>
      <t xml:space="preserve"> O</t>
    </r>
    <r>
      <rPr>
        <sz val="10"/>
        <rFont val="Calibri"/>
        <family val="2"/>
      </rPr>
      <t xml:space="preserve"> =100mA, V</t>
    </r>
    <r>
      <rPr>
        <vertAlign val="subscript"/>
        <sz val="10"/>
        <rFont val="Calibri"/>
        <family val="2"/>
      </rPr>
      <t xml:space="preserve"> O </t>
    </r>
    <r>
      <rPr>
        <sz val="10"/>
        <rFont val="Calibri"/>
        <family val="2"/>
      </rPr>
      <t>=1V</t>
    </r>
    <phoneticPr fontId="2" type="noConversion"/>
  </si>
  <si>
    <r>
      <rPr>
        <sz val="10"/>
        <rFont val="新細明體"/>
        <family val="1"/>
        <charset val="136"/>
      </rPr>
      <t>●</t>
    </r>
  </si>
  <si>
    <r>
      <t>I</t>
    </r>
    <r>
      <rPr>
        <vertAlign val="subscript"/>
        <sz val="10"/>
        <rFont val="Calibri"/>
        <family val="2"/>
      </rPr>
      <t xml:space="preserve"> O</t>
    </r>
    <r>
      <rPr>
        <sz val="10"/>
        <rFont val="Calibri"/>
        <family val="2"/>
      </rPr>
      <t xml:space="preserve"> =600mA, V</t>
    </r>
    <r>
      <rPr>
        <vertAlign val="subscript"/>
        <sz val="10"/>
        <rFont val="Calibri"/>
        <family val="2"/>
      </rPr>
      <t xml:space="preserve"> O </t>
    </r>
    <r>
      <rPr>
        <sz val="10"/>
        <rFont val="Calibri"/>
        <family val="2"/>
      </rPr>
      <t>=1V</t>
    </r>
    <phoneticPr fontId="2" type="noConversion"/>
  </si>
  <si>
    <r>
      <t>1.2</t>
    </r>
    <r>
      <rPr>
        <sz val="10"/>
        <rFont val="新細明體"/>
        <family val="1"/>
        <charset val="136"/>
      </rPr>
      <t>≦</t>
    </r>
    <r>
      <rPr>
        <sz val="10"/>
        <rFont val="Calibri"/>
        <family val="2"/>
      </rPr>
      <t>Vout</t>
    </r>
    <r>
      <rPr>
        <sz val="10"/>
        <rFont val="新細明體"/>
        <family val="1"/>
        <charset val="136"/>
      </rPr>
      <t>≦</t>
    </r>
    <r>
      <rPr>
        <sz val="10"/>
        <rFont val="Calibri"/>
        <family val="2"/>
      </rPr>
      <t>2.0</t>
    </r>
    <phoneticPr fontId="2" type="noConversion"/>
  </si>
  <si>
    <r>
      <rPr>
        <sz val="10"/>
        <color indexed="10"/>
        <rFont val="Calibri"/>
        <family val="2"/>
      </rPr>
      <t>SOT23</t>
    </r>
    <r>
      <rPr>
        <sz val="10"/>
        <rFont val="Calibri"/>
        <family val="2"/>
      </rPr>
      <t>,SOT23-5,SC70-4,SC70-5</t>
    </r>
    <phoneticPr fontId="2" type="noConversion"/>
  </si>
  <si>
    <r>
      <rPr>
        <sz val="10"/>
        <rFont val="新細明體"/>
        <family val="1"/>
        <charset val="136"/>
      </rPr>
      <t>●</t>
    </r>
    <phoneticPr fontId="2" type="noConversion"/>
  </si>
  <si>
    <r>
      <rPr>
        <sz val="10"/>
        <rFont val="細明體"/>
        <family val="3"/>
        <charset val="136"/>
      </rPr>
      <t>●</t>
    </r>
    <phoneticPr fontId="2" type="noConversion"/>
  </si>
  <si>
    <r>
      <t>2.0</t>
    </r>
    <r>
      <rPr>
        <sz val="10"/>
        <rFont val="新細明體"/>
        <family val="1"/>
        <charset val="136"/>
      </rPr>
      <t>≦</t>
    </r>
    <r>
      <rPr>
        <sz val="10"/>
        <rFont val="Calibri"/>
        <family val="2"/>
      </rPr>
      <t>Vout</t>
    </r>
    <r>
      <rPr>
        <sz val="10"/>
        <rFont val="新細明體"/>
        <family val="1"/>
        <charset val="136"/>
      </rPr>
      <t>≦</t>
    </r>
    <r>
      <rPr>
        <sz val="10"/>
        <rFont val="Calibri"/>
        <family val="2"/>
      </rPr>
      <t>2.8</t>
    </r>
    <phoneticPr fontId="2" type="noConversion"/>
  </si>
  <si>
    <r>
      <t>2.8</t>
    </r>
    <r>
      <rPr>
        <sz val="10"/>
        <rFont val="新細明體"/>
        <family val="1"/>
        <charset val="136"/>
      </rPr>
      <t>≦</t>
    </r>
    <r>
      <rPr>
        <sz val="10"/>
        <rFont val="Calibri"/>
        <family val="2"/>
      </rPr>
      <t>Vout</t>
    </r>
    <r>
      <rPr>
        <sz val="10"/>
        <rFont val="新細明體"/>
        <family val="1"/>
        <charset val="136"/>
      </rPr>
      <t>≦</t>
    </r>
    <r>
      <rPr>
        <sz val="10"/>
        <rFont val="Calibri"/>
        <family val="2"/>
      </rPr>
      <t>4.5</t>
    </r>
    <phoneticPr fontId="2" type="noConversion"/>
  </si>
  <si>
    <r>
      <t>0.8</t>
    </r>
    <r>
      <rPr>
        <sz val="10"/>
        <rFont val="新細明體"/>
        <family val="1"/>
        <charset val="136"/>
      </rPr>
      <t>≦</t>
    </r>
    <r>
      <rPr>
        <sz val="10"/>
        <rFont val="Calibri"/>
        <family val="2"/>
      </rPr>
      <t>Vout</t>
    </r>
    <r>
      <rPr>
        <sz val="10"/>
        <rFont val="新細明體"/>
        <family val="1"/>
        <charset val="136"/>
      </rPr>
      <t>≦</t>
    </r>
    <r>
      <rPr>
        <sz val="10"/>
        <rFont val="Calibri"/>
        <family val="2"/>
      </rPr>
      <t>2.0</t>
    </r>
    <phoneticPr fontId="2" type="noConversion"/>
  </si>
  <si>
    <r>
      <t>2.8</t>
    </r>
    <r>
      <rPr>
        <sz val="10"/>
        <rFont val="新細明體"/>
        <family val="1"/>
        <charset val="136"/>
      </rPr>
      <t>≦</t>
    </r>
    <r>
      <rPr>
        <sz val="10"/>
        <rFont val="Calibri"/>
        <family val="2"/>
      </rPr>
      <t>Vout</t>
    </r>
    <r>
      <rPr>
        <sz val="10"/>
        <rFont val="新細明體"/>
        <family val="1"/>
        <charset val="136"/>
      </rPr>
      <t>≦</t>
    </r>
    <r>
      <rPr>
        <sz val="10"/>
        <rFont val="Calibri"/>
        <family val="2"/>
      </rPr>
      <t>3.3</t>
    </r>
    <phoneticPr fontId="2" type="noConversion"/>
  </si>
  <si>
    <r>
      <rPr>
        <sz val="10"/>
        <rFont val="細明體"/>
        <family val="3"/>
        <charset val="136"/>
      </rPr>
      <t>●</t>
    </r>
  </si>
  <si>
    <r>
      <rPr>
        <sz val="10"/>
        <rFont val="新細明體"/>
        <family val="1"/>
        <charset val="136"/>
      </rPr>
      <t>●</t>
    </r>
    <phoneticPr fontId="2" type="noConversion"/>
  </si>
  <si>
    <r>
      <t>1.5V+2.8V, 1.8V+2.8V, 1.8V+2.6V, 1.8V+3.3V, 2.5V+2.8V, 2.8V+1.2V, 2.8V+2.8V, 2.8V+3.0V, 2.8V+3.3V, 2.0V+3.0V, 3.0V+3.3V, 3.3V+3.3V, 2.8V+1.5V, 1.8V+3.0V,</t>
    </r>
    <r>
      <rPr>
        <sz val="10"/>
        <color indexed="10"/>
        <rFont val="Calibri"/>
        <family val="2"/>
      </rPr>
      <t xml:space="preserve"> 1.2V+2.8V, 1.2V+1.2V</t>
    </r>
    <phoneticPr fontId="2" type="noConversion"/>
  </si>
  <si>
    <t>Part no.</t>
    <phoneticPr fontId="2" type="noConversion"/>
  </si>
  <si>
    <t>2-Phase
(Current Sharing)</t>
    <phoneticPr fontId="2" type="noConversion"/>
  </si>
  <si>
    <t>Max.
Supply Voltage(s)</t>
    <phoneticPr fontId="2" type="noConversion"/>
  </si>
  <si>
    <t>Short Circuit
Protection</t>
    <phoneticPr fontId="2" type="noConversion"/>
  </si>
  <si>
    <t>Thermal
Shutdown</t>
    <phoneticPr fontId="2" type="noConversion"/>
  </si>
  <si>
    <r>
      <rPr>
        <sz val="12"/>
        <rFont val="新細明體"/>
        <family val="1"/>
        <charset val="136"/>
      </rPr>
      <t>●</t>
    </r>
    <phoneticPr fontId="2" type="noConversion"/>
  </si>
  <si>
    <t>Exposed SO8</t>
    <phoneticPr fontId="2" type="noConversion"/>
  </si>
  <si>
    <t>16V</t>
    <phoneticPr fontId="2" type="noConversion"/>
  </si>
  <si>
    <r>
      <rPr>
        <b/>
        <sz val="14"/>
        <color indexed="10"/>
        <rFont val="新細明體"/>
        <family val="1"/>
        <charset val="136"/>
      </rPr>
      <t>低壓</t>
    </r>
    <r>
      <rPr>
        <b/>
        <sz val="14"/>
        <color indexed="10"/>
        <rFont val="Calibri"/>
        <family val="2"/>
      </rPr>
      <t>Load switch</t>
    </r>
    <phoneticPr fontId="2" type="noConversion"/>
  </si>
  <si>
    <r>
      <rPr>
        <b/>
        <sz val="12"/>
        <color indexed="10"/>
        <rFont val="新細明體"/>
        <family val="1"/>
        <charset val="136"/>
      </rPr>
      <t>高壓</t>
    </r>
    <r>
      <rPr>
        <b/>
        <sz val="12"/>
        <color indexed="10"/>
        <rFont val="Calibri"/>
        <family val="2"/>
      </rPr>
      <t xml:space="preserve"> Load switch</t>
    </r>
    <phoneticPr fontId="2" type="noConversion"/>
  </si>
  <si>
    <t>AP3P3R0MT</t>
    <phoneticPr fontId="2" type="noConversion"/>
  </si>
  <si>
    <t>9400/15040</t>
    <phoneticPr fontId="2" type="noConversion"/>
  </si>
  <si>
    <t>76/122</t>
    <phoneticPr fontId="2" type="noConversion"/>
  </si>
  <si>
    <t>AP9992AGI</t>
    <phoneticPr fontId="2" type="noConversion"/>
  </si>
  <si>
    <t>92/147</t>
    <phoneticPr fontId="2" type="noConversion"/>
  </si>
  <si>
    <t>AP3N035N</t>
    <phoneticPr fontId="2" type="noConversion"/>
  </si>
  <si>
    <t>800/1330</t>
    <phoneticPr fontId="2" type="noConversion"/>
  </si>
  <si>
    <t>AP3N1R8MT</t>
    <phoneticPr fontId="2" type="noConversion"/>
  </si>
  <si>
    <t>3030/4850</t>
    <phoneticPr fontId="2" type="noConversion"/>
  </si>
  <si>
    <t>38/60</t>
    <phoneticPr fontId="2" type="noConversion"/>
  </si>
  <si>
    <t>AP60PN72REN</t>
    <phoneticPr fontId="2" type="noConversion"/>
  </si>
  <si>
    <t>SOT-23(N)</t>
    <phoneticPr fontId="2" type="noConversion"/>
  </si>
  <si>
    <t>50/80</t>
    <phoneticPr fontId="2" type="noConversion"/>
  </si>
  <si>
    <t>AP6800EY</t>
    <phoneticPr fontId="2" type="noConversion"/>
  </si>
  <si>
    <t>SOT-26(Y)</t>
    <phoneticPr fontId="2" type="noConversion"/>
  </si>
  <si>
    <t>0.9/1.4</t>
    <phoneticPr fontId="2" type="noConversion"/>
  </si>
  <si>
    <t>AP9992GS</t>
    <phoneticPr fontId="2" type="noConversion"/>
  </si>
  <si>
    <t>5500/8800</t>
    <phoneticPr fontId="2" type="noConversion"/>
  </si>
  <si>
    <t>45/72</t>
    <phoneticPr fontId="2" type="noConversion"/>
  </si>
  <si>
    <t>2.5/4</t>
    <phoneticPr fontId="2" type="noConversion"/>
  </si>
  <si>
    <t>AP3C023MT</t>
    <phoneticPr fontId="2" type="noConversion"/>
  </si>
  <si>
    <t>Complementary</t>
    <phoneticPr fontId="2" type="noConversion"/>
  </si>
  <si>
    <t>1055/1685</t>
    <phoneticPr fontId="2" type="noConversion"/>
  </si>
  <si>
    <t>1545/2470</t>
    <phoneticPr fontId="2" type="noConversion"/>
  </si>
  <si>
    <t>17/27</t>
    <phoneticPr fontId="2" type="noConversion"/>
  </si>
  <si>
    <t>AP15P10GI</t>
    <phoneticPr fontId="2" type="noConversion"/>
  </si>
  <si>
    <t>36/57.6</t>
    <phoneticPr fontId="2" type="noConversion"/>
  </si>
  <si>
    <t>AP65SL190AIN</t>
    <phoneticPr fontId="2" type="noConversion"/>
  </si>
  <si>
    <t>TO-220CFM-NL(IN)</t>
    <phoneticPr fontId="2" type="noConversion"/>
  </si>
  <si>
    <t>2195/3511</t>
  </si>
  <si>
    <t>55/89</t>
  </si>
  <si>
    <t>AP36016M</t>
    <phoneticPr fontId="2" type="noConversion"/>
  </si>
  <si>
    <t>Dual</t>
    <phoneticPr fontId="2" type="noConversion"/>
  </si>
  <si>
    <t>3000/4800</t>
    <phoneticPr fontId="2" type="noConversion"/>
  </si>
  <si>
    <t>24/38.4</t>
    <phoneticPr fontId="2" type="noConversion"/>
  </si>
  <si>
    <t>AP9992GI-A</t>
    <phoneticPr fontId="2" type="noConversion"/>
  </si>
  <si>
    <t>37/60</t>
    <phoneticPr fontId="2" type="noConversion"/>
  </si>
  <si>
    <t>AP70SL950AJ</t>
    <phoneticPr fontId="2" type="noConversion"/>
  </si>
  <si>
    <t>AP70SL950AJ</t>
    <phoneticPr fontId="2" type="noConversion"/>
  </si>
  <si>
    <t>8/12.8</t>
    <phoneticPr fontId="2" type="noConversion"/>
  </si>
  <si>
    <t>7.2/11.5</t>
    <phoneticPr fontId="2" type="noConversion"/>
  </si>
  <si>
    <t>AP60SL115AI</t>
    <phoneticPr fontId="2" type="noConversion"/>
  </si>
  <si>
    <t>2450/3920</t>
    <phoneticPr fontId="2" type="noConversion"/>
  </si>
  <si>
    <t>73/116.8</t>
    <phoneticPr fontId="2" type="noConversion"/>
  </si>
  <si>
    <t>AP3N045EN</t>
    <phoneticPr fontId="2" type="noConversion"/>
  </si>
  <si>
    <t>AP65SL099AS</t>
    <phoneticPr fontId="2" type="noConversion"/>
  </si>
  <si>
    <t>TO-263(S)</t>
    <phoneticPr fontId="2" type="noConversion"/>
  </si>
  <si>
    <t>AP60SL150AI</t>
    <phoneticPr fontId="2" type="noConversion"/>
  </si>
  <si>
    <t>56/90</t>
    <phoneticPr fontId="2" type="noConversion"/>
  </si>
  <si>
    <t>APS8920</t>
    <phoneticPr fontId="2" type="noConversion"/>
  </si>
  <si>
    <t>DFN 3x3-12L</t>
    <phoneticPr fontId="2" type="noConversion"/>
  </si>
  <si>
    <t>APE8998B</t>
    <phoneticPr fontId="2" type="noConversion"/>
  </si>
  <si>
    <t>(Adj ss:by external c@SR pin)</t>
    <phoneticPr fontId="2" type="noConversion"/>
  </si>
  <si>
    <t>AP15TN1R5N</t>
    <phoneticPr fontId="2" type="noConversion"/>
  </si>
  <si>
    <t>170/272</t>
    <phoneticPr fontId="2" type="noConversion"/>
  </si>
  <si>
    <t>4.5/7/2</t>
    <phoneticPr fontId="2" type="noConversion"/>
  </si>
  <si>
    <t>AP3R303GMT-L</t>
    <phoneticPr fontId="2" type="noConversion"/>
  </si>
  <si>
    <t>AP9990GMT-L</t>
    <phoneticPr fontId="2" type="noConversion"/>
  </si>
  <si>
    <t>AP3700Y</t>
    <phoneticPr fontId="2" type="noConversion"/>
  </si>
  <si>
    <t>AP3N020P</t>
    <phoneticPr fontId="2" type="noConversion"/>
  </si>
  <si>
    <t>5.5/8.8</t>
    <phoneticPr fontId="2" type="noConversion"/>
  </si>
  <si>
    <t>AP3N028EN</t>
    <phoneticPr fontId="2" type="noConversion"/>
  </si>
  <si>
    <t>AP4028EJB</t>
    <phoneticPr fontId="2" type="noConversion"/>
  </si>
  <si>
    <t>TO-251S(JB)</t>
    <phoneticPr fontId="2" type="noConversion"/>
  </si>
  <si>
    <t>1480/2370</t>
    <phoneticPr fontId="2" type="noConversion"/>
  </si>
  <si>
    <t>14/22</t>
    <phoneticPr fontId="2" type="noConversion"/>
  </si>
  <si>
    <t>1900/3040</t>
    <phoneticPr fontId="2" type="noConversion"/>
  </si>
  <si>
    <t>AP2910EC4</t>
    <phoneticPr fontId="2" type="noConversion"/>
  </si>
  <si>
    <t>AP6N4R2P</t>
    <phoneticPr fontId="2" type="noConversion"/>
  </si>
  <si>
    <t>AP70PN1R4I</t>
    <phoneticPr fontId="2" type="noConversion"/>
  </si>
  <si>
    <t>AP9992GR</t>
    <phoneticPr fontId="2" type="noConversion"/>
  </si>
  <si>
    <t>AP10TN135M</t>
    <phoneticPr fontId="2" type="noConversion"/>
  </si>
  <si>
    <t>AP10TN135K</t>
    <phoneticPr fontId="2" type="noConversion"/>
  </si>
  <si>
    <t>AP2N7002KU</t>
    <phoneticPr fontId="2" type="noConversion"/>
  </si>
  <si>
    <t>39/62</t>
    <phoneticPr fontId="2" type="noConversion"/>
  </si>
  <si>
    <t>AP3P2R2CDT</t>
    <phoneticPr fontId="2" type="noConversion"/>
  </si>
  <si>
    <t>17600/28160</t>
    <phoneticPr fontId="2" type="noConversion"/>
  </si>
  <si>
    <t>138/221</t>
    <phoneticPr fontId="2" type="noConversion"/>
  </si>
  <si>
    <t>AP3N1R0MT</t>
    <phoneticPr fontId="2" type="noConversion"/>
  </si>
  <si>
    <t>7700/12320</t>
    <phoneticPr fontId="2" type="noConversion"/>
  </si>
  <si>
    <t>AP15TP1R0M</t>
    <phoneticPr fontId="2" type="noConversion"/>
  </si>
  <si>
    <t>AP3P7R0EM</t>
    <phoneticPr fontId="2" type="noConversion"/>
  </si>
  <si>
    <t>5.2</t>
    <phoneticPr fontId="2" type="noConversion"/>
  </si>
  <si>
    <t>AP2P028EM</t>
    <phoneticPr fontId="2" type="noConversion"/>
  </si>
  <si>
    <t>AP4453M</t>
    <phoneticPr fontId="2" type="noConversion"/>
  </si>
  <si>
    <t>2940/4700</t>
    <phoneticPr fontId="2" type="noConversion"/>
  </si>
  <si>
    <t>AP65SL130AS</t>
    <phoneticPr fontId="2" type="noConversion"/>
  </si>
  <si>
    <t>AP5602P</t>
    <phoneticPr fontId="2" type="noConversion"/>
  </si>
  <si>
    <t>AP10P500N</t>
    <phoneticPr fontId="2" type="noConversion"/>
  </si>
  <si>
    <t>420/670</t>
    <phoneticPr fontId="2" type="noConversion"/>
  </si>
  <si>
    <t>10.5/17</t>
    <phoneticPr fontId="2" type="noConversion"/>
  </si>
  <si>
    <t>AP3R604GMT-L</t>
    <phoneticPr fontId="2" type="noConversion"/>
  </si>
  <si>
    <t>AP3N1R8MT-L</t>
    <phoneticPr fontId="2" type="noConversion"/>
  </si>
  <si>
    <t>AP65SL130AR</t>
    <phoneticPr fontId="2" type="noConversion"/>
  </si>
  <si>
    <t>AP60SL150AR</t>
    <phoneticPr fontId="2" type="noConversion"/>
  </si>
  <si>
    <t>AP80SL400AP</t>
    <phoneticPr fontId="2" type="noConversion"/>
  </si>
  <si>
    <t>AP80SL650AI</t>
    <phoneticPr fontId="2" type="noConversion"/>
  </si>
  <si>
    <t>AP2P9R0JB</t>
    <phoneticPr fontId="2" type="noConversion"/>
  </si>
  <si>
    <t>52</t>
    <phoneticPr fontId="2" type="noConversion"/>
  </si>
  <si>
    <t>35.7(@TC)</t>
    <phoneticPr fontId="2" type="noConversion"/>
  </si>
  <si>
    <t>AP5N2K2EN1</t>
    <phoneticPr fontId="2" type="noConversion"/>
  </si>
  <si>
    <t>SOT-723(N1)</t>
    <phoneticPr fontId="2" type="noConversion"/>
  </si>
  <si>
    <t>AP60SL150AP</t>
    <phoneticPr fontId="2" type="noConversion"/>
  </si>
  <si>
    <t>AP2R803GJB</t>
    <phoneticPr fontId="2" type="noConversion"/>
  </si>
  <si>
    <t>104(@TC)</t>
    <phoneticPr fontId="2" type="noConversion"/>
  </si>
  <si>
    <t>AP3P6R0S</t>
    <phoneticPr fontId="2" type="noConversion"/>
  </si>
  <si>
    <t>7500/12000</t>
    <phoneticPr fontId="2" type="noConversion"/>
  </si>
  <si>
    <t>54/86.4</t>
    <phoneticPr fontId="2" type="noConversion"/>
  </si>
  <si>
    <t>AP9987GJV</t>
    <phoneticPr fontId="2" type="noConversion"/>
  </si>
  <si>
    <t>TO-251VS(JV)</t>
    <phoneticPr fontId="2" type="noConversion"/>
  </si>
  <si>
    <t>AP9977GJV</t>
    <phoneticPr fontId="2" type="noConversion"/>
  </si>
  <si>
    <t>AP55T10GR</t>
    <phoneticPr fontId="2" type="noConversion"/>
  </si>
  <si>
    <t>AP3700MT</t>
    <phoneticPr fontId="2" type="noConversion"/>
  </si>
  <si>
    <t>AP3NR85CMT</t>
    <phoneticPr fontId="2" type="noConversion"/>
  </si>
  <si>
    <t>7300/11680</t>
    <phoneticPr fontId="2" type="noConversion"/>
  </si>
  <si>
    <t>75/120</t>
    <phoneticPr fontId="2" type="noConversion"/>
  </si>
  <si>
    <t>AP3N1R8P</t>
    <phoneticPr fontId="2" type="noConversion"/>
  </si>
  <si>
    <t>13900/22240</t>
    <phoneticPr fontId="2" type="noConversion"/>
  </si>
  <si>
    <t>AP65SL190AR</t>
    <phoneticPr fontId="2" type="noConversion"/>
  </si>
  <si>
    <t>AP65SL045AFWL</t>
    <phoneticPr fontId="2" type="noConversion"/>
  </si>
  <si>
    <t>10500/16800</t>
    <phoneticPr fontId="2" type="noConversion"/>
  </si>
  <si>
    <t>173/437</t>
    <phoneticPr fontId="2" type="noConversion"/>
  </si>
  <si>
    <t>AP6N3R5LI</t>
    <phoneticPr fontId="2" type="noConversion"/>
  </si>
  <si>
    <t>40/64</t>
    <phoneticPr fontId="2" type="noConversion"/>
  </si>
  <si>
    <t>AP8600P</t>
    <phoneticPr fontId="2" type="noConversion"/>
  </si>
  <si>
    <t>4000/6400</t>
    <phoneticPr fontId="2" type="noConversion"/>
  </si>
  <si>
    <t>67/107.2</t>
    <phoneticPr fontId="2" type="noConversion"/>
  </si>
  <si>
    <t>AP8600MT</t>
    <phoneticPr fontId="2" type="noConversion"/>
  </si>
  <si>
    <t>67/107</t>
    <phoneticPr fontId="2" type="noConversion"/>
  </si>
  <si>
    <t>AP8604CDT</t>
    <phoneticPr fontId="2" type="noConversion"/>
  </si>
  <si>
    <t>6040/9660</t>
    <phoneticPr fontId="2" type="noConversion"/>
  </si>
  <si>
    <t>95/150</t>
    <phoneticPr fontId="2" type="noConversion"/>
  </si>
  <si>
    <t>AP10TN003P</t>
    <phoneticPr fontId="2" type="noConversion"/>
  </si>
  <si>
    <t>11000/17600</t>
    <phoneticPr fontId="2" type="noConversion"/>
  </si>
  <si>
    <t>195/312</t>
    <phoneticPr fontId="2" type="noConversion"/>
  </si>
  <si>
    <t>AP10TN008CMT</t>
    <phoneticPr fontId="2" type="noConversion"/>
  </si>
  <si>
    <t>3600/5760</t>
    <phoneticPr fontId="2" type="noConversion"/>
  </si>
  <si>
    <t>72/115</t>
    <phoneticPr fontId="2" type="noConversion"/>
  </si>
  <si>
    <t>AP10TN004CMT</t>
    <phoneticPr fontId="2" type="noConversion"/>
  </si>
  <si>
    <t>AP6N3R4CMT</t>
    <phoneticPr fontId="2" type="noConversion"/>
  </si>
  <si>
    <t>3950/6320</t>
    <phoneticPr fontId="2" type="noConversion"/>
  </si>
  <si>
    <t>68/107</t>
    <phoneticPr fontId="2" type="noConversion"/>
  </si>
  <si>
    <t>AP10TN028YT</t>
    <phoneticPr fontId="2" type="noConversion"/>
  </si>
  <si>
    <t>1350/2160</t>
    <phoneticPr fontId="2" type="noConversion"/>
  </si>
  <si>
    <t>14/23</t>
    <phoneticPr fontId="2" type="noConversion"/>
  </si>
  <si>
    <t>AP6N2R0P</t>
    <phoneticPr fontId="2" type="noConversion"/>
  </si>
  <si>
    <t>11020/17630</t>
    <phoneticPr fontId="2" type="noConversion"/>
  </si>
  <si>
    <t>170/270</t>
    <phoneticPr fontId="2" type="noConversion"/>
  </si>
  <si>
    <t>AP6N3R8H</t>
    <phoneticPr fontId="2" type="noConversion"/>
  </si>
  <si>
    <t>77/123.2</t>
    <phoneticPr fontId="2" type="noConversion"/>
  </si>
  <si>
    <t>AP3N7R2MT</t>
    <phoneticPr fontId="2" type="noConversion"/>
  </si>
  <si>
    <t>+20 / -12</t>
    <phoneticPr fontId="2" type="noConversion"/>
  </si>
  <si>
    <t>1800/2880</t>
    <phoneticPr fontId="2" type="noConversion"/>
  </si>
  <si>
    <t>11/17.6</t>
    <phoneticPr fontId="2" type="noConversion"/>
  </si>
  <si>
    <t>AP3N2R8MT</t>
    <phoneticPr fontId="2" type="noConversion"/>
  </si>
  <si>
    <t>5150/8240</t>
    <phoneticPr fontId="2" type="noConversion"/>
  </si>
  <si>
    <t>76/121.6</t>
    <phoneticPr fontId="2" type="noConversion"/>
  </si>
  <si>
    <t>AP6N2R0CDT</t>
    <phoneticPr fontId="2" type="noConversion"/>
  </si>
  <si>
    <t>6250/10000</t>
    <phoneticPr fontId="2" type="noConversion"/>
  </si>
  <si>
    <t>95/107</t>
    <phoneticPr fontId="2" type="noConversion"/>
  </si>
  <si>
    <t>90/144</t>
    <phoneticPr fontId="2" type="noConversion"/>
  </si>
  <si>
    <t>4080/6530</t>
    <phoneticPr fontId="2" type="noConversion"/>
  </si>
  <si>
    <t>65/104</t>
    <phoneticPr fontId="2" type="noConversion"/>
  </si>
  <si>
    <t>54/86</t>
    <phoneticPr fontId="2" type="noConversion"/>
  </si>
  <si>
    <t>AP6N8R2LMT</t>
    <phoneticPr fontId="2" type="noConversion"/>
  </si>
  <si>
    <t>+20 / -16</t>
    <phoneticPr fontId="2" type="noConversion"/>
  </si>
  <si>
    <t>2560/4100</t>
    <phoneticPr fontId="2" type="noConversion"/>
  </si>
  <si>
    <t>26/41.6</t>
    <phoneticPr fontId="2" type="noConversion"/>
  </si>
  <si>
    <t>AP8600S</t>
    <phoneticPr fontId="2" type="noConversion"/>
  </si>
  <si>
    <t>74/118.4</t>
    <phoneticPr fontId="2" type="noConversion"/>
  </si>
  <si>
    <t>AP10TN5R5MT</t>
    <phoneticPr fontId="2" type="noConversion"/>
  </si>
  <si>
    <t>81/130</t>
    <phoneticPr fontId="2" type="noConversion"/>
  </si>
  <si>
    <t>AP10TN003I</t>
    <phoneticPr fontId="2" type="noConversion"/>
  </si>
  <si>
    <t>AP10TN003S</t>
    <phoneticPr fontId="2" type="noConversion"/>
  </si>
  <si>
    <t>AP10TN6R0P</t>
    <phoneticPr fontId="2" type="noConversion"/>
  </si>
  <si>
    <t>70/112</t>
    <phoneticPr fontId="2" type="noConversion"/>
  </si>
  <si>
    <t>AP10TN030M</t>
    <phoneticPr fontId="2" type="noConversion"/>
  </si>
  <si>
    <t>AP10TN5R5LMT</t>
    <phoneticPr fontId="2" type="noConversion"/>
  </si>
  <si>
    <t>5000/8000</t>
    <phoneticPr fontId="2" type="noConversion"/>
  </si>
  <si>
    <t>52/83.2</t>
    <phoneticPr fontId="2" type="noConversion"/>
  </si>
  <si>
    <t>AP6N4R0I</t>
    <phoneticPr fontId="2" type="noConversion"/>
  </si>
  <si>
    <t>73/117</t>
    <phoneticPr fontId="2" type="noConversion"/>
  </si>
  <si>
    <t>AP10TN012LMT</t>
    <phoneticPr fontId="2" type="noConversion"/>
  </si>
  <si>
    <t>4300/6880</t>
    <phoneticPr fontId="2" type="noConversion"/>
  </si>
  <si>
    <t>AP10TN028MT</t>
    <phoneticPr fontId="2" type="noConversion"/>
  </si>
  <si>
    <t>AP10TN003R</t>
    <phoneticPr fontId="2" type="noConversion"/>
  </si>
  <si>
    <t>AP6N3R0CMT-L</t>
    <phoneticPr fontId="2" type="noConversion"/>
  </si>
  <si>
    <t>1100/1760</t>
    <phoneticPr fontId="2" type="noConversion"/>
  </si>
  <si>
    <t>27/43.2</t>
    <phoneticPr fontId="2" type="noConversion"/>
  </si>
  <si>
    <t>AP6N3R4CMT-L</t>
    <phoneticPr fontId="2" type="noConversion"/>
  </si>
  <si>
    <t>AP6N3R0LCMT-L</t>
    <phoneticPr fontId="2" type="noConversion"/>
  </si>
  <si>
    <t>68/108</t>
    <phoneticPr fontId="2" type="noConversion"/>
  </si>
  <si>
    <t>AP10TN9R0P</t>
    <phoneticPr fontId="2" type="noConversion"/>
  </si>
  <si>
    <t>3250/5200</t>
    <phoneticPr fontId="2" type="noConversion"/>
  </si>
  <si>
    <t>AP60PN72RLEN</t>
    <phoneticPr fontId="2" type="noConversion"/>
  </si>
  <si>
    <t>2.3/3.7</t>
    <phoneticPr fontId="2" type="noConversion"/>
  </si>
  <si>
    <t>AP65SL380BR</t>
    <phoneticPr fontId="2" type="noConversion"/>
  </si>
  <si>
    <t>1230/1968</t>
    <phoneticPr fontId="2" type="noConversion"/>
  </si>
  <si>
    <t>32/51.2</t>
    <phoneticPr fontId="2" type="noConversion"/>
  </si>
  <si>
    <t>28/44.8</t>
    <phoneticPr fontId="2" type="noConversion"/>
  </si>
  <si>
    <t>AP3NR95CMT</t>
    <phoneticPr fontId="2" type="noConversion"/>
  </si>
  <si>
    <t>7750/12400</t>
    <phoneticPr fontId="2" type="noConversion"/>
  </si>
  <si>
    <t>110/176</t>
    <phoneticPr fontId="2" type="noConversion"/>
  </si>
  <si>
    <t>AP6N2R0I</t>
    <phoneticPr fontId="2" type="noConversion"/>
  </si>
  <si>
    <t>180/288</t>
    <phoneticPr fontId="2" type="noConversion"/>
  </si>
  <si>
    <t>AP8600MT-L</t>
    <phoneticPr fontId="2" type="noConversion"/>
  </si>
  <si>
    <t>AP10TN004LCMT</t>
    <phoneticPr fontId="2" type="noConversion"/>
  </si>
  <si>
    <t>AP50WN1K5H</t>
    <phoneticPr fontId="2" type="noConversion"/>
  </si>
  <si>
    <t>AP50WN1K5I</t>
    <phoneticPr fontId="2" type="noConversion"/>
  </si>
  <si>
    <t>AP60WN2K3H</t>
    <phoneticPr fontId="2" type="noConversion"/>
  </si>
  <si>
    <t>15.4/24.6</t>
    <phoneticPr fontId="2" type="noConversion"/>
  </si>
  <si>
    <t>850/1360</t>
    <phoneticPr fontId="2" type="noConversion"/>
  </si>
  <si>
    <t>22.5/36</t>
    <phoneticPr fontId="2" type="noConversion"/>
  </si>
  <si>
    <t>AP60WN4K9J</t>
    <phoneticPr fontId="2" type="noConversion"/>
  </si>
  <si>
    <t>265/424</t>
    <phoneticPr fontId="2" type="noConversion"/>
  </si>
  <si>
    <t>AP60WN2K1J</t>
    <phoneticPr fontId="2" type="noConversion"/>
  </si>
  <si>
    <t>AP4028EP</t>
    <phoneticPr fontId="2" type="noConversion"/>
  </si>
  <si>
    <t>AP4024EJB</t>
    <phoneticPr fontId="2" type="noConversion"/>
  </si>
  <si>
    <t>AP4024EM</t>
    <phoneticPr fontId="2" type="noConversion"/>
  </si>
  <si>
    <t>AP3N2R8P</t>
    <phoneticPr fontId="2" type="noConversion"/>
  </si>
  <si>
    <t>48/76.8</t>
    <phoneticPr fontId="2" type="noConversion"/>
  </si>
  <si>
    <t>AP3P050H</t>
    <phoneticPr fontId="2" type="noConversion"/>
  </si>
  <si>
    <t>AP3P050M</t>
    <phoneticPr fontId="2" type="noConversion"/>
  </si>
  <si>
    <t>6.7/10.7</t>
    <phoneticPr fontId="2" type="noConversion"/>
  </si>
  <si>
    <t>AP2P052Y</t>
    <phoneticPr fontId="2" type="noConversion"/>
  </si>
  <si>
    <t>3900/6240</t>
    <phoneticPr fontId="2" type="noConversion"/>
  </si>
  <si>
    <t>AP6C072M</t>
    <phoneticPr fontId="2" type="noConversion"/>
  </si>
  <si>
    <t>1100/980</t>
    <phoneticPr fontId="2" type="noConversion"/>
  </si>
  <si>
    <t>13.5/21.6</t>
    <phoneticPr fontId="2" type="noConversion"/>
  </si>
  <si>
    <t>AP38028EM</t>
    <phoneticPr fontId="2" type="noConversion"/>
  </si>
  <si>
    <t>AP2P053N</t>
    <phoneticPr fontId="2" type="noConversion"/>
  </si>
  <si>
    <t>AP3N018EYT</t>
    <phoneticPr fontId="2" type="noConversion"/>
  </si>
  <si>
    <t>AP6N3R5I</t>
    <phoneticPr fontId="2" type="noConversion"/>
  </si>
  <si>
    <t>AP4453H</t>
    <phoneticPr fontId="2" type="noConversion"/>
  </si>
  <si>
    <t>AP3B026M</t>
    <phoneticPr fontId="2" type="noConversion"/>
  </si>
  <si>
    <t>Single(With Schottky Diode)</t>
    <phoneticPr fontId="2" type="noConversion"/>
  </si>
  <si>
    <t>+12/-12</t>
    <phoneticPr fontId="2" type="noConversion"/>
  </si>
  <si>
    <t>5300/8480</t>
    <phoneticPr fontId="2" type="noConversion"/>
  </si>
  <si>
    <t>37/59.2</t>
    <phoneticPr fontId="2" type="noConversion"/>
  </si>
  <si>
    <t>AP6N100H</t>
    <phoneticPr fontId="2" type="noConversion"/>
  </si>
  <si>
    <t>AP3N3R3MT-L</t>
  </si>
  <si>
    <t>Recommended
Parts</t>
    <phoneticPr fontId="2" type="noConversion"/>
  </si>
  <si>
    <t>AP6N090G</t>
    <phoneticPr fontId="2" type="noConversion"/>
  </si>
  <si>
    <t>AP80SL990BJB</t>
    <phoneticPr fontId="2" type="noConversion"/>
  </si>
  <si>
    <t>SOT-89(G)</t>
    <phoneticPr fontId="2" type="noConversion"/>
  </si>
  <si>
    <t>420/672</t>
    <phoneticPr fontId="2" type="noConversion"/>
  </si>
  <si>
    <t>10/6</t>
    <phoneticPr fontId="2" type="noConversion"/>
  </si>
  <si>
    <t>AP6N090LK</t>
    <phoneticPr fontId="2" type="noConversion"/>
  </si>
  <si>
    <t>SOT-223(K)</t>
    <phoneticPr fontId="2" type="noConversion"/>
  </si>
  <si>
    <t>10/16</t>
  </si>
  <si>
    <t>Configuration</t>
    <phoneticPr fontId="2" type="noConversion"/>
  </si>
  <si>
    <t>7/11.2</t>
    <phoneticPr fontId="2" type="noConversion"/>
  </si>
  <si>
    <t>1620/2600</t>
    <phoneticPr fontId="2" type="noConversion"/>
  </si>
  <si>
    <t>18/28.8</t>
    <phoneticPr fontId="2" type="noConversion"/>
  </si>
  <si>
    <t>Package</t>
    <phoneticPr fontId="2" type="noConversion"/>
  </si>
  <si>
    <t>1700/2720</t>
    <phoneticPr fontId="2" type="noConversion"/>
  </si>
  <si>
    <t>AP6N090M</t>
  </si>
  <si>
    <t>AP6N100J</t>
  </si>
  <si>
    <t>Complementary Common-Drain</t>
    <phoneticPr fontId="2" type="noConversion"/>
  </si>
  <si>
    <t>520/832</t>
    <phoneticPr fontId="2" type="noConversion"/>
  </si>
  <si>
    <t>6.5/10.4</t>
    <phoneticPr fontId="2" type="noConversion"/>
  </si>
  <si>
    <t>21/33.6</t>
    <phoneticPr fontId="2" type="noConversion"/>
  </si>
  <si>
    <t>AP65WN2K3I</t>
    <phoneticPr fontId="2" type="noConversion"/>
  </si>
  <si>
    <t>1450/2320</t>
    <phoneticPr fontId="2" type="noConversion"/>
  </si>
  <si>
    <t>AP6N090Y</t>
    <phoneticPr fontId="2" type="noConversion"/>
  </si>
  <si>
    <t>AP3C023AMT</t>
    <phoneticPr fontId="2" type="noConversion"/>
  </si>
  <si>
    <t>-30</t>
    <phoneticPr fontId="2" type="noConversion"/>
  </si>
  <si>
    <t>12/19.2</t>
    <phoneticPr fontId="2" type="noConversion"/>
  </si>
  <si>
    <t>1550/2480</t>
    <phoneticPr fontId="2" type="noConversion"/>
  </si>
  <si>
    <t>120/192</t>
    <phoneticPr fontId="2" type="noConversion"/>
  </si>
  <si>
    <t>Part Number</t>
    <phoneticPr fontId="2" type="noConversion"/>
  </si>
  <si>
    <t>MV-MOSFET ( 45V ~ 300V )</t>
    <phoneticPr fontId="2" type="noConversion"/>
  </si>
  <si>
    <t>Return</t>
    <phoneticPr fontId="2" type="noConversion"/>
  </si>
  <si>
    <t>http://www.a-power.com.tw/merge_pdf/</t>
    <phoneticPr fontId="2" type="noConversion"/>
  </si>
  <si>
    <t>Single</t>
    <phoneticPr fontId="2" type="noConversion"/>
  </si>
  <si>
    <t>N</t>
    <phoneticPr fontId="2" type="noConversion"/>
  </si>
  <si>
    <t>3030/4850</t>
    <phoneticPr fontId="2" type="noConversion"/>
  </si>
  <si>
    <t>38/60</t>
    <phoneticPr fontId="2" type="noConversion"/>
  </si>
  <si>
    <t>AP0203GMT-L</t>
    <phoneticPr fontId="2" type="noConversion"/>
  </si>
  <si>
    <t>TO-252(H)</t>
    <phoneticPr fontId="2" type="noConversion"/>
  </si>
  <si>
    <t>1530/2450</t>
    <phoneticPr fontId="2" type="noConversion"/>
  </si>
  <si>
    <t>1530/2450</t>
    <phoneticPr fontId="2" type="noConversion"/>
  </si>
  <si>
    <t>16.5/26</t>
    <phoneticPr fontId="2" type="noConversion"/>
  </si>
  <si>
    <t>44.6(@Tc)</t>
    <phoneticPr fontId="2" type="noConversion"/>
  </si>
  <si>
    <t>SO-8(M)</t>
    <phoneticPr fontId="2" type="noConversion"/>
  </si>
  <si>
    <t>1450/2320</t>
    <phoneticPr fontId="2" type="noConversion"/>
  </si>
  <si>
    <t>13/21</t>
    <phoneticPr fontId="2" type="noConversion"/>
  </si>
  <si>
    <t>AP0503GMT</t>
    <phoneticPr fontId="2" type="noConversion"/>
  </si>
  <si>
    <t>AP4024GEMT</t>
    <phoneticPr fontId="2" type="noConversion"/>
  </si>
  <si>
    <t>930/1500</t>
    <phoneticPr fontId="2" type="noConversion"/>
  </si>
  <si>
    <t>9.2/15</t>
    <phoneticPr fontId="2" type="noConversion"/>
  </si>
  <si>
    <t>1640/2620</t>
    <phoneticPr fontId="2" type="noConversion"/>
  </si>
  <si>
    <t>20/32</t>
    <phoneticPr fontId="2" type="noConversion"/>
  </si>
  <si>
    <t>980/1570</t>
    <phoneticPr fontId="2" type="noConversion"/>
  </si>
  <si>
    <t>10/16</t>
    <phoneticPr fontId="2" type="noConversion"/>
  </si>
  <si>
    <t>1000/1600</t>
    <phoneticPr fontId="2" type="noConversion"/>
  </si>
  <si>
    <t>1000/1600</t>
    <phoneticPr fontId="2" type="noConversion"/>
  </si>
  <si>
    <t>9/14.5</t>
    <phoneticPr fontId="2" type="noConversion"/>
  </si>
  <si>
    <t>1130/1800</t>
    <phoneticPr fontId="2" type="noConversion"/>
  </si>
  <si>
    <t>14/22.4</t>
    <phoneticPr fontId="2" type="noConversion"/>
  </si>
  <si>
    <t>AP4028GEMT</t>
    <phoneticPr fontId="2" type="noConversion"/>
  </si>
  <si>
    <t>500/800</t>
    <phoneticPr fontId="2" type="noConversion"/>
  </si>
  <si>
    <t>500/800</t>
    <phoneticPr fontId="2" type="noConversion"/>
  </si>
  <si>
    <t>5.1/8</t>
    <phoneticPr fontId="2" type="noConversion"/>
  </si>
  <si>
    <t>600/960</t>
    <phoneticPr fontId="2" type="noConversion"/>
  </si>
  <si>
    <t>600/960</t>
    <phoneticPr fontId="2" type="noConversion"/>
  </si>
  <si>
    <t>6.5/10.5</t>
    <phoneticPr fontId="2" type="noConversion"/>
  </si>
  <si>
    <t>6.5/10.5</t>
    <phoneticPr fontId="2" type="noConversion"/>
  </si>
  <si>
    <t>635/1010</t>
    <phoneticPr fontId="2" type="noConversion"/>
  </si>
  <si>
    <t>8.7/14</t>
    <phoneticPr fontId="2" type="noConversion"/>
  </si>
  <si>
    <t>8.7/14</t>
    <phoneticPr fontId="2" type="noConversion"/>
  </si>
  <si>
    <t>680/1080</t>
    <phoneticPr fontId="2" type="noConversion"/>
  </si>
  <si>
    <t>9/14.4</t>
    <phoneticPr fontId="2" type="noConversion"/>
  </si>
  <si>
    <t>1.3/2</t>
    <phoneticPr fontId="2" type="noConversion"/>
  </si>
  <si>
    <t>P</t>
    <phoneticPr fontId="2" type="noConversion"/>
  </si>
  <si>
    <t>66/105.6</t>
    <phoneticPr fontId="2" type="noConversion"/>
  </si>
  <si>
    <t>1.7/2.7</t>
    <phoneticPr fontId="2" type="noConversion"/>
  </si>
  <si>
    <t>26(@Tc)</t>
    <phoneticPr fontId="2" type="noConversion"/>
  </si>
  <si>
    <t>9800/15680</t>
    <phoneticPr fontId="2" type="noConversion"/>
  </si>
  <si>
    <t>70/112</t>
    <phoneticPr fontId="2" type="noConversion"/>
  </si>
  <si>
    <t>AP1A003P</t>
    <phoneticPr fontId="2" type="noConversion"/>
  </si>
  <si>
    <t>TO-220(P)</t>
    <phoneticPr fontId="2" type="noConversion"/>
  </si>
  <si>
    <t>7300/11680</t>
    <phoneticPr fontId="2" type="noConversion"/>
  </si>
  <si>
    <t>83/133</t>
    <phoneticPr fontId="2" type="noConversion"/>
  </si>
  <si>
    <t>AP3N1R8MT</t>
    <phoneticPr fontId="2" type="noConversion"/>
  </si>
  <si>
    <t>2540/4060</t>
    <phoneticPr fontId="2" type="noConversion"/>
  </si>
  <si>
    <t>24/38</t>
    <phoneticPr fontId="2" type="noConversion"/>
  </si>
  <si>
    <t>24/38</t>
    <phoneticPr fontId="2" type="noConversion"/>
  </si>
  <si>
    <t>270/430</t>
    <phoneticPr fontId="2" type="noConversion"/>
  </si>
  <si>
    <t>4/7</t>
    <phoneticPr fontId="2" type="noConversion"/>
  </si>
  <si>
    <t>4/7</t>
    <phoneticPr fontId="2" type="noConversion"/>
  </si>
  <si>
    <t>12.5(@Tc)</t>
    <phoneticPr fontId="2" type="noConversion"/>
  </si>
  <si>
    <t>TO-251(J)</t>
    <phoneticPr fontId="2" type="noConversion"/>
  </si>
  <si>
    <t>660/1470</t>
    <phoneticPr fontId="2" type="noConversion"/>
  </si>
  <si>
    <t>8.5/21</t>
    <phoneticPr fontId="2" type="noConversion"/>
  </si>
  <si>
    <t>Single (with ESD Diode)</t>
    <phoneticPr fontId="2" type="noConversion"/>
  </si>
  <si>
    <t>520/830</t>
    <phoneticPr fontId="2" type="noConversion"/>
  </si>
  <si>
    <t>6/9.6</t>
    <phoneticPr fontId="2" type="noConversion"/>
  </si>
  <si>
    <t>AP2301GN</t>
    <phoneticPr fontId="2" type="noConversion"/>
  </si>
  <si>
    <t>5/9</t>
    <phoneticPr fontId="2" type="noConversion"/>
  </si>
  <si>
    <t>300/480</t>
    <phoneticPr fontId="2" type="noConversion"/>
  </si>
  <si>
    <t>120/190</t>
    <phoneticPr fontId="2" type="noConversion"/>
  </si>
  <si>
    <t>3/5</t>
    <phoneticPr fontId="2" type="noConversion"/>
  </si>
  <si>
    <t>3/5</t>
    <phoneticPr fontId="2" type="noConversion"/>
  </si>
  <si>
    <t>5.9/10</t>
    <phoneticPr fontId="2" type="noConversion"/>
  </si>
  <si>
    <t>660/1050</t>
    <phoneticPr fontId="2" type="noConversion"/>
  </si>
  <si>
    <t>8.5/14</t>
    <phoneticPr fontId="2" type="noConversion"/>
  </si>
  <si>
    <t>610/1000</t>
    <phoneticPr fontId="2" type="noConversion"/>
  </si>
  <si>
    <t>11/18</t>
    <phoneticPr fontId="2" type="noConversion"/>
  </si>
  <si>
    <t>15/24</t>
    <phoneticPr fontId="2" type="noConversion"/>
  </si>
  <si>
    <t>1.2/2</t>
    <phoneticPr fontId="2" type="noConversion"/>
  </si>
  <si>
    <t>485/780</t>
    <phoneticPr fontId="2" type="noConversion"/>
  </si>
  <si>
    <t>412/660</t>
    <phoneticPr fontId="2" type="noConversion"/>
  </si>
  <si>
    <t>230/370</t>
    <phoneticPr fontId="2" type="noConversion"/>
  </si>
  <si>
    <t>30/50</t>
    <phoneticPr fontId="2" type="noConversion"/>
  </si>
  <si>
    <t>1/1.6</t>
    <phoneticPr fontId="2" type="noConversion"/>
  </si>
  <si>
    <t>35/56</t>
    <phoneticPr fontId="2" type="noConversion"/>
  </si>
  <si>
    <t>30/48</t>
    <phoneticPr fontId="2" type="noConversion"/>
  </si>
  <si>
    <t>1.1/1.8</t>
    <phoneticPr fontId="2" type="noConversion"/>
  </si>
  <si>
    <t>310/500</t>
    <phoneticPr fontId="2" type="noConversion"/>
  </si>
  <si>
    <t>4.3/6.9</t>
    <phoneticPr fontId="2" type="noConversion"/>
  </si>
  <si>
    <t>550/880</t>
    <phoneticPr fontId="2" type="noConversion"/>
  </si>
  <si>
    <t>350/560</t>
    <phoneticPr fontId="2" type="noConversion"/>
  </si>
  <si>
    <t>7/11</t>
    <phoneticPr fontId="2" type="noConversion"/>
  </si>
  <si>
    <t>1650/2640</t>
    <phoneticPr fontId="2" type="noConversion"/>
  </si>
  <si>
    <t>19/30.4</t>
    <phoneticPr fontId="2" type="noConversion"/>
  </si>
  <si>
    <t>250/400</t>
    <phoneticPr fontId="2" type="noConversion"/>
  </si>
  <si>
    <t>325/520</t>
    <phoneticPr fontId="2" type="noConversion"/>
  </si>
  <si>
    <t>80</t>
    <phoneticPr fontId="2" type="noConversion"/>
  </si>
  <si>
    <t>1520/2430</t>
    <phoneticPr fontId="2" type="noConversion"/>
  </si>
  <si>
    <t>175</t>
    <phoneticPr fontId="2" type="noConversion"/>
  </si>
  <si>
    <t>22/35.2</t>
    <phoneticPr fontId="2" type="noConversion"/>
  </si>
  <si>
    <t xml:space="preserve">Single </t>
    <phoneticPr fontId="2" type="noConversion"/>
  </si>
  <si>
    <t>620/990</t>
    <phoneticPr fontId="2" type="noConversion"/>
  </si>
  <si>
    <t>9/15</t>
    <phoneticPr fontId="2" type="noConversion"/>
  </si>
  <si>
    <t>740/1180</t>
    <phoneticPr fontId="2" type="noConversion"/>
  </si>
  <si>
    <t>200/320</t>
    <phoneticPr fontId="2" type="noConversion"/>
  </si>
  <si>
    <t>2.8/4.5</t>
    <phoneticPr fontId="2" type="noConversion"/>
  </si>
  <si>
    <t>160/260</t>
    <phoneticPr fontId="2" type="noConversion"/>
  </si>
  <si>
    <t>150/240</t>
    <phoneticPr fontId="2" type="noConversion"/>
  </si>
  <si>
    <t>365/585</t>
    <phoneticPr fontId="2" type="noConversion"/>
  </si>
  <si>
    <t>7/12</t>
    <phoneticPr fontId="2" type="noConversion"/>
  </si>
  <si>
    <t>380/610</t>
    <phoneticPr fontId="2" type="noConversion"/>
  </si>
  <si>
    <t>Complementary (with ESD Diode)</t>
    <phoneticPr fontId="2" type="noConversion"/>
  </si>
  <si>
    <t>640/1024</t>
    <phoneticPr fontId="2" type="noConversion"/>
  </si>
  <si>
    <t>603/1085</t>
    <phoneticPr fontId="2" type="noConversion"/>
  </si>
  <si>
    <t>8.7/16</t>
    <phoneticPr fontId="2" type="noConversion"/>
  </si>
  <si>
    <t>78/125</t>
    <phoneticPr fontId="2" type="noConversion"/>
  </si>
  <si>
    <t>780/1200</t>
    <phoneticPr fontId="2" type="noConversion"/>
  </si>
  <si>
    <t>11.5/16</t>
    <phoneticPr fontId="2" type="noConversion"/>
  </si>
  <si>
    <t>440/705</t>
    <phoneticPr fontId="2" type="noConversion"/>
  </si>
  <si>
    <t>7370/11800</t>
    <phoneticPr fontId="2" type="noConversion"/>
  </si>
  <si>
    <t>450/920</t>
    <phoneticPr fontId="2" type="noConversion"/>
  </si>
  <si>
    <t>8.2/14</t>
    <phoneticPr fontId="2" type="noConversion"/>
  </si>
  <si>
    <t>2210/3540</t>
    <phoneticPr fontId="2" type="noConversion"/>
  </si>
  <si>
    <t>26.5/42</t>
    <phoneticPr fontId="2" type="noConversion"/>
  </si>
  <si>
    <t>4500/7200</t>
    <phoneticPr fontId="2" type="noConversion"/>
  </si>
  <si>
    <t>1050/1680</t>
    <phoneticPr fontId="2" type="noConversion"/>
  </si>
  <si>
    <t>480/770</t>
    <phoneticPr fontId="2" type="noConversion"/>
  </si>
  <si>
    <t>5.7/9.1</t>
    <phoneticPr fontId="2" type="noConversion"/>
  </si>
  <si>
    <t>265/425</t>
    <phoneticPr fontId="2" type="noConversion"/>
  </si>
  <si>
    <t>4/6</t>
    <phoneticPr fontId="2" type="noConversion"/>
  </si>
  <si>
    <t>3.2/5.1</t>
    <phoneticPr fontId="2" type="noConversion"/>
  </si>
  <si>
    <t>2(us)</t>
    <phoneticPr fontId="2" type="noConversion"/>
  </si>
  <si>
    <t>4(us)</t>
    <phoneticPr fontId="2" type="noConversion"/>
  </si>
  <si>
    <t>18(us)</t>
    <phoneticPr fontId="2" type="noConversion"/>
  </si>
  <si>
    <t>9(us)</t>
    <phoneticPr fontId="2" type="noConversion"/>
  </si>
  <si>
    <t>1(us)</t>
    <phoneticPr fontId="2" type="noConversion"/>
  </si>
  <si>
    <t>5(us)</t>
    <phoneticPr fontId="2" type="noConversion"/>
  </si>
  <si>
    <t>12(us)</t>
    <phoneticPr fontId="2" type="noConversion"/>
  </si>
  <si>
    <t>8(us)</t>
    <phoneticPr fontId="2" type="noConversion"/>
  </si>
  <si>
    <t>560/900</t>
    <phoneticPr fontId="2" type="noConversion"/>
  </si>
  <si>
    <t>700/1100</t>
    <phoneticPr fontId="2" type="noConversion"/>
  </si>
  <si>
    <t>2670/4270</t>
    <phoneticPr fontId="2" type="noConversion"/>
  </si>
  <si>
    <t>20.5/33</t>
    <phoneticPr fontId="2" type="noConversion"/>
  </si>
  <si>
    <t>2800/4480</t>
    <phoneticPr fontId="2" type="noConversion"/>
  </si>
  <si>
    <t>28/45</t>
    <phoneticPr fontId="2" type="noConversion"/>
  </si>
  <si>
    <t>2800/4500</t>
    <phoneticPr fontId="2" type="noConversion"/>
  </si>
  <si>
    <t>4/6.5</t>
    <phoneticPr fontId="2" type="noConversion"/>
  </si>
  <si>
    <t>Dual(CH1)</t>
    <phoneticPr fontId="2" type="noConversion"/>
  </si>
  <si>
    <t>740/1184</t>
    <phoneticPr fontId="2" type="noConversion"/>
  </si>
  <si>
    <t>7.5/12</t>
    <phoneticPr fontId="2" type="noConversion"/>
  </si>
  <si>
    <t>Dual(CH2)</t>
    <phoneticPr fontId="2" type="noConversion"/>
  </si>
  <si>
    <t>910/1456</t>
    <phoneticPr fontId="2" type="noConversion"/>
  </si>
  <si>
    <t>2900/4640</t>
    <phoneticPr fontId="2" type="noConversion"/>
  </si>
  <si>
    <t>840/1340</t>
    <phoneticPr fontId="2" type="noConversion"/>
  </si>
  <si>
    <t>3300/5280</t>
    <phoneticPr fontId="2" type="noConversion"/>
  </si>
  <si>
    <t>800/1280</t>
    <phoneticPr fontId="2" type="noConversion"/>
  </si>
  <si>
    <t>33/52.8</t>
    <phoneticPr fontId="2" type="noConversion"/>
  </si>
  <si>
    <t>1400/2240</t>
    <phoneticPr fontId="2" type="noConversion"/>
  </si>
  <si>
    <t>13.3/21</t>
    <phoneticPr fontId="2" type="noConversion"/>
  </si>
  <si>
    <t>1500/2400</t>
    <phoneticPr fontId="2" type="noConversion"/>
  </si>
  <si>
    <t>17.5/28</t>
    <phoneticPr fontId="2" type="noConversion"/>
  </si>
  <si>
    <t>12.5/20</t>
    <phoneticPr fontId="2" type="noConversion"/>
  </si>
  <si>
    <t>1470/2350</t>
    <phoneticPr fontId="2" type="noConversion"/>
  </si>
  <si>
    <t>16.5/26.4</t>
    <phoneticPr fontId="2" type="noConversion"/>
  </si>
  <si>
    <t>1300/2080</t>
    <phoneticPr fontId="2" type="noConversion"/>
  </si>
  <si>
    <t>915/1465</t>
    <phoneticPr fontId="2" type="noConversion"/>
  </si>
  <si>
    <t>1910/3070</t>
    <phoneticPr fontId="2" type="noConversion"/>
  </si>
  <si>
    <t>23/35</t>
    <phoneticPr fontId="2" type="noConversion"/>
  </si>
  <si>
    <t>860/1420</t>
    <phoneticPr fontId="2" type="noConversion"/>
  </si>
  <si>
    <t>20/30</t>
    <phoneticPr fontId="2" type="noConversion"/>
  </si>
  <si>
    <t>485/770</t>
    <phoneticPr fontId="2" type="noConversion"/>
  </si>
  <si>
    <t>8.4/13.5</t>
    <phoneticPr fontId="2" type="noConversion"/>
  </si>
  <si>
    <t>620/1150</t>
    <phoneticPr fontId="2" type="noConversion"/>
  </si>
  <si>
    <t>10/21</t>
    <phoneticPr fontId="2" type="noConversion"/>
  </si>
  <si>
    <t>370/600</t>
    <phoneticPr fontId="2" type="noConversion"/>
  </si>
  <si>
    <t>720/1150</t>
    <phoneticPr fontId="2" type="noConversion"/>
  </si>
  <si>
    <t>1960/3200</t>
    <phoneticPr fontId="2" type="noConversion"/>
  </si>
  <si>
    <t>2120/3390</t>
    <phoneticPr fontId="2" type="noConversion"/>
  </si>
  <si>
    <t>35/60</t>
    <phoneticPr fontId="2" type="noConversion"/>
  </si>
  <si>
    <t>4100/6600</t>
    <phoneticPr fontId="2" type="noConversion"/>
  </si>
  <si>
    <t>58/90</t>
    <phoneticPr fontId="2" type="noConversion"/>
  </si>
  <si>
    <t>5600/8960</t>
    <phoneticPr fontId="2" type="noConversion"/>
  </si>
  <si>
    <t>58/93</t>
    <phoneticPr fontId="2" type="noConversion"/>
  </si>
  <si>
    <t>1140/1820</t>
    <phoneticPr fontId="2" type="noConversion"/>
  </si>
  <si>
    <t>990/1580</t>
    <phoneticPr fontId="2" type="noConversion"/>
  </si>
  <si>
    <t>19/30</t>
    <phoneticPr fontId="2" type="noConversion"/>
  </si>
  <si>
    <t>27/43</t>
    <phoneticPr fontId="2" type="noConversion"/>
  </si>
  <si>
    <t>1920/3070</t>
    <phoneticPr fontId="2" type="noConversion"/>
  </si>
  <si>
    <t>2000/3200</t>
    <phoneticPr fontId="2" type="noConversion"/>
  </si>
  <si>
    <t>430/690</t>
    <phoneticPr fontId="2" type="noConversion"/>
  </si>
  <si>
    <t>1160/1970</t>
    <phoneticPr fontId="2" type="noConversion"/>
  </si>
  <si>
    <t>16.5/32</t>
    <phoneticPr fontId="2" type="noConversion"/>
  </si>
  <si>
    <t>1175/1690</t>
    <phoneticPr fontId="2" type="noConversion"/>
  </si>
  <si>
    <t>18/29</t>
    <phoneticPr fontId="2" type="noConversion"/>
  </si>
  <si>
    <t>1260/2000</t>
    <phoneticPr fontId="2" type="noConversion"/>
  </si>
  <si>
    <t>7.5/9</t>
    <phoneticPr fontId="2" type="noConversion"/>
  </si>
  <si>
    <t>790/1280</t>
    <phoneticPr fontId="2" type="noConversion"/>
  </si>
  <si>
    <t>35/73.6</t>
    <phoneticPr fontId="2" type="noConversion"/>
  </si>
  <si>
    <t>2750/4400</t>
    <phoneticPr fontId="2" type="noConversion"/>
  </si>
  <si>
    <t>2960/4735</t>
    <phoneticPr fontId="2" type="noConversion"/>
  </si>
  <si>
    <t>25/40</t>
    <phoneticPr fontId="2" type="noConversion"/>
  </si>
  <si>
    <t>570/910</t>
    <phoneticPr fontId="2" type="noConversion"/>
  </si>
  <si>
    <t>10/15</t>
    <phoneticPr fontId="2" type="noConversion"/>
  </si>
  <si>
    <t>920/1500</t>
    <phoneticPr fontId="2" type="noConversion"/>
  </si>
  <si>
    <t>470/750</t>
    <phoneticPr fontId="2" type="noConversion"/>
  </si>
  <si>
    <t>8/13</t>
    <phoneticPr fontId="2" type="noConversion"/>
  </si>
  <si>
    <t>860/1380</t>
    <phoneticPr fontId="2" type="noConversion"/>
  </si>
  <si>
    <t>12.4/20</t>
    <phoneticPr fontId="2" type="noConversion"/>
  </si>
  <si>
    <t>370/590</t>
    <phoneticPr fontId="2" type="noConversion"/>
  </si>
  <si>
    <t>965/1540</t>
    <phoneticPr fontId="2" type="noConversion"/>
  </si>
  <si>
    <t>960/1530</t>
    <phoneticPr fontId="2" type="noConversion"/>
  </si>
  <si>
    <t>14.4/23</t>
    <phoneticPr fontId="2" type="noConversion"/>
  </si>
  <si>
    <t>960/1540</t>
    <phoneticPr fontId="2" type="noConversion"/>
  </si>
  <si>
    <t>9/24</t>
    <phoneticPr fontId="2" type="noConversion"/>
  </si>
  <si>
    <t>Complementary Common-Drain (with ESD Diode)</t>
    <phoneticPr fontId="2" type="noConversion"/>
  </si>
  <si>
    <t>575/920</t>
    <phoneticPr fontId="2" type="noConversion"/>
  </si>
  <si>
    <t>8.3/13</t>
    <phoneticPr fontId="2" type="noConversion"/>
  </si>
  <si>
    <t>1045/1670</t>
    <phoneticPr fontId="2" type="noConversion"/>
  </si>
  <si>
    <t>12.6/20</t>
    <phoneticPr fontId="2" type="noConversion"/>
  </si>
  <si>
    <t>1770/2830</t>
    <phoneticPr fontId="2" type="noConversion"/>
  </si>
  <si>
    <t>23/65</t>
    <phoneticPr fontId="2" type="noConversion"/>
  </si>
  <si>
    <t>1580/2530</t>
    <phoneticPr fontId="2" type="noConversion"/>
  </si>
  <si>
    <t>27/45</t>
    <phoneticPr fontId="2" type="noConversion"/>
  </si>
  <si>
    <t>690/1100</t>
    <phoneticPr fontId="2" type="noConversion"/>
  </si>
  <si>
    <t>10/19</t>
    <phoneticPr fontId="2" type="noConversion"/>
  </si>
  <si>
    <t>9/14</t>
    <phoneticPr fontId="2" type="noConversion"/>
  </si>
  <si>
    <t>4.5/7.2</t>
    <phoneticPr fontId="2" type="noConversion"/>
  </si>
  <si>
    <t>1360/2180</t>
    <phoneticPr fontId="2" type="noConversion"/>
  </si>
  <si>
    <t>960/1760</t>
    <phoneticPr fontId="2" type="noConversion"/>
  </si>
  <si>
    <t>13/20.8</t>
    <phoneticPr fontId="2" type="noConversion"/>
  </si>
  <si>
    <t>1360/2500</t>
    <phoneticPr fontId="2" type="noConversion"/>
  </si>
  <si>
    <t>5380/8600</t>
    <phoneticPr fontId="2" type="noConversion"/>
  </si>
  <si>
    <t>103/165</t>
    <phoneticPr fontId="2" type="noConversion"/>
  </si>
  <si>
    <t>3920/6300</t>
    <phoneticPr fontId="2" type="noConversion"/>
  </si>
  <si>
    <t>100/160</t>
    <phoneticPr fontId="2" type="noConversion"/>
  </si>
  <si>
    <t>100/160</t>
    <phoneticPr fontId="2" type="noConversion"/>
  </si>
  <si>
    <t>Single</t>
    <phoneticPr fontId="2" type="noConversion"/>
  </si>
  <si>
    <t>N</t>
    <phoneticPr fontId="2" type="noConversion"/>
  </si>
  <si>
    <t>7850/12560</t>
    <phoneticPr fontId="2" type="noConversion"/>
  </si>
  <si>
    <t>166/265.6</t>
    <phoneticPr fontId="2" type="noConversion"/>
  </si>
  <si>
    <t>AP4610P</t>
    <phoneticPr fontId="2" type="noConversion"/>
  </si>
  <si>
    <t>5350/8560</t>
    <phoneticPr fontId="2" type="noConversion"/>
  </si>
  <si>
    <t>110/176</t>
    <phoneticPr fontId="2" type="noConversion"/>
  </si>
  <si>
    <t>450/720</t>
    <phoneticPr fontId="2" type="noConversion"/>
  </si>
  <si>
    <t>7.5/12</t>
    <phoneticPr fontId="2" type="noConversion"/>
  </si>
  <si>
    <t>510/820</t>
    <phoneticPr fontId="2" type="noConversion"/>
  </si>
  <si>
    <t>510/820</t>
    <phoneticPr fontId="2" type="noConversion"/>
  </si>
  <si>
    <t>6.5/10.4</t>
    <phoneticPr fontId="2" type="noConversion"/>
  </si>
  <si>
    <t>800/1280</t>
    <phoneticPr fontId="2" type="noConversion"/>
  </si>
  <si>
    <t>7/11.2</t>
    <phoneticPr fontId="2" type="noConversion"/>
  </si>
  <si>
    <t>700/1120</t>
    <phoneticPr fontId="2" type="noConversion"/>
  </si>
  <si>
    <t>9.5/15</t>
    <phoneticPr fontId="2" type="noConversion"/>
  </si>
  <si>
    <t>AP4800N2</t>
    <phoneticPr fontId="2" type="noConversion"/>
  </si>
  <si>
    <t>AP4804MT</t>
    <phoneticPr fontId="2" type="noConversion"/>
  </si>
  <si>
    <t>Dual(CH1)</t>
    <phoneticPr fontId="2" type="noConversion"/>
  </si>
  <si>
    <t>7</t>
    <phoneticPr fontId="2" type="noConversion"/>
  </si>
  <si>
    <t>610/980</t>
    <phoneticPr fontId="2" type="noConversion"/>
  </si>
  <si>
    <t>8/12.8</t>
    <phoneticPr fontId="2" type="noConversion"/>
  </si>
  <si>
    <t>Dual(CH2)</t>
    <phoneticPr fontId="2" type="noConversion"/>
  </si>
  <si>
    <t>10</t>
    <phoneticPr fontId="2" type="noConversion"/>
  </si>
  <si>
    <t>Single(With Schottky Diode)</t>
    <phoneticPr fontId="2" type="noConversion"/>
  </si>
  <si>
    <t>730/1170</t>
    <phoneticPr fontId="2" type="noConversion"/>
  </si>
  <si>
    <t>730/1170</t>
    <phoneticPr fontId="2" type="noConversion"/>
  </si>
  <si>
    <t>11.5/18</t>
    <phoneticPr fontId="2" type="noConversion"/>
  </si>
  <si>
    <t>1175/1870</t>
    <phoneticPr fontId="2" type="noConversion"/>
  </si>
  <si>
    <t>15/24</t>
    <phoneticPr fontId="2" type="noConversion"/>
  </si>
  <si>
    <t>Dual</t>
    <phoneticPr fontId="2" type="noConversion"/>
  </si>
  <si>
    <t>595/952</t>
    <phoneticPr fontId="2" type="noConversion"/>
  </si>
  <si>
    <t>8/15</t>
    <phoneticPr fontId="2" type="noConversion"/>
  </si>
  <si>
    <t>1400/2240</t>
    <phoneticPr fontId="2" type="noConversion"/>
  </si>
  <si>
    <t>19/30</t>
    <phoneticPr fontId="2" type="noConversion"/>
  </si>
  <si>
    <t>1215/1950</t>
    <phoneticPr fontId="2" type="noConversion"/>
  </si>
  <si>
    <t>16/26</t>
    <phoneticPr fontId="2" type="noConversion"/>
  </si>
  <si>
    <t>1670/2670</t>
    <phoneticPr fontId="2" type="noConversion"/>
  </si>
  <si>
    <t>27/45</t>
    <phoneticPr fontId="2" type="noConversion"/>
  </si>
  <si>
    <t>Dual (with ESD Diode)</t>
    <phoneticPr fontId="2" type="noConversion"/>
  </si>
  <si>
    <t>AP4C205Y</t>
    <phoneticPr fontId="2" type="noConversion"/>
  </si>
  <si>
    <t>Complementary</t>
    <phoneticPr fontId="2" type="noConversion"/>
  </si>
  <si>
    <t>2.3</t>
    <phoneticPr fontId="2" type="noConversion"/>
  </si>
  <si>
    <t>140/224</t>
    <phoneticPr fontId="2" type="noConversion"/>
  </si>
  <si>
    <t>2.5/4</t>
    <phoneticPr fontId="2" type="noConversion"/>
  </si>
  <si>
    <t>210/336</t>
    <phoneticPr fontId="2" type="noConversion"/>
  </si>
  <si>
    <t>AP4N1R1CDT-A</t>
    <phoneticPr fontId="2" type="noConversion"/>
  </si>
  <si>
    <t>+20 / -12</t>
    <phoneticPr fontId="2" type="noConversion"/>
  </si>
  <si>
    <t>11600/18560</t>
    <phoneticPr fontId="2" type="noConversion"/>
  </si>
  <si>
    <t>172/275</t>
    <phoneticPr fontId="2" type="noConversion"/>
  </si>
  <si>
    <t>55/88</t>
    <phoneticPr fontId="2" type="noConversion"/>
  </si>
  <si>
    <t>AP4N1R8CMT-A</t>
    <phoneticPr fontId="2" type="noConversion"/>
  </si>
  <si>
    <t>7500/12000</t>
    <phoneticPr fontId="2" type="noConversion"/>
  </si>
  <si>
    <t>50/80</t>
    <phoneticPr fontId="2" type="noConversion"/>
  </si>
  <si>
    <t>AP4N2R6MT</t>
    <phoneticPr fontId="2" type="noConversion"/>
  </si>
  <si>
    <t>7700/12320</t>
    <phoneticPr fontId="2" type="noConversion"/>
  </si>
  <si>
    <t>54/86</t>
    <phoneticPr fontId="2" type="noConversion"/>
  </si>
  <si>
    <t>62.5(@Tc)</t>
    <phoneticPr fontId="2" type="noConversion"/>
  </si>
  <si>
    <t>TO-263(S)</t>
    <phoneticPr fontId="2" type="noConversion"/>
  </si>
  <si>
    <t>1135/1820</t>
    <phoneticPr fontId="2" type="noConversion"/>
  </si>
  <si>
    <t>12/20</t>
    <phoneticPr fontId="2" type="noConversion"/>
  </si>
  <si>
    <t>44(@Tc)</t>
    <phoneticPr fontId="2" type="noConversion"/>
  </si>
  <si>
    <t>TO-220CFM(I)</t>
    <phoneticPr fontId="2" type="noConversion"/>
  </si>
  <si>
    <t>37.5(@Tc)</t>
    <phoneticPr fontId="2" type="noConversion"/>
  </si>
  <si>
    <t>1135/1816</t>
    <phoneticPr fontId="2" type="noConversion"/>
  </si>
  <si>
    <t>11.6/19</t>
    <phoneticPr fontId="2" type="noConversion"/>
  </si>
  <si>
    <t>750/1200</t>
    <phoneticPr fontId="2" type="noConversion"/>
  </si>
  <si>
    <t>47(@Tc)</t>
    <phoneticPr fontId="2" type="noConversion"/>
  </si>
  <si>
    <t>3160/5050</t>
    <phoneticPr fontId="2" type="noConversion"/>
  </si>
  <si>
    <t>44/70</t>
    <phoneticPr fontId="2" type="noConversion"/>
  </si>
  <si>
    <t>44/70</t>
    <phoneticPr fontId="2" type="noConversion"/>
  </si>
  <si>
    <t>69(@Tc)</t>
    <phoneticPr fontId="2" type="noConversion"/>
  </si>
  <si>
    <t>3500/5600</t>
    <phoneticPr fontId="2" type="noConversion"/>
  </si>
  <si>
    <t>3500/5600</t>
    <phoneticPr fontId="2" type="noConversion"/>
  </si>
  <si>
    <t>54.3(@Tc)</t>
    <phoneticPr fontId="2" type="noConversion"/>
  </si>
  <si>
    <t>3400/5440</t>
    <phoneticPr fontId="2" type="noConversion"/>
  </si>
  <si>
    <t>3400/5440</t>
    <phoneticPr fontId="2" type="noConversion"/>
  </si>
  <si>
    <t>AP6679BMT</t>
    <phoneticPr fontId="2" type="noConversion"/>
  </si>
  <si>
    <t>3900/6240</t>
    <phoneticPr fontId="2" type="noConversion"/>
  </si>
  <si>
    <t>43/69</t>
    <phoneticPr fontId="2" type="noConversion"/>
  </si>
  <si>
    <t>43/69</t>
    <phoneticPr fontId="2" type="noConversion"/>
  </si>
  <si>
    <t>2870/4590</t>
    <phoneticPr fontId="2" type="noConversion"/>
  </si>
  <si>
    <t>42/67</t>
    <phoneticPr fontId="2" type="noConversion"/>
  </si>
  <si>
    <t>89(@Tc)</t>
    <phoneticPr fontId="2" type="noConversion"/>
  </si>
  <si>
    <t>31.3(@Tc)</t>
    <phoneticPr fontId="2" type="noConversion"/>
  </si>
  <si>
    <t>37/60</t>
    <phoneticPr fontId="2" type="noConversion"/>
  </si>
  <si>
    <t>43/70</t>
    <phoneticPr fontId="2" type="noConversion"/>
  </si>
  <si>
    <t>790/1600</t>
    <phoneticPr fontId="2" type="noConversion"/>
  </si>
  <si>
    <t>11/18</t>
    <phoneticPr fontId="2" type="noConversion"/>
  </si>
  <si>
    <t>950/1520</t>
    <phoneticPr fontId="2" type="noConversion"/>
  </si>
  <si>
    <t>1020/1630</t>
    <phoneticPr fontId="2" type="noConversion"/>
  </si>
  <si>
    <t>13/20.8</t>
    <phoneticPr fontId="2" type="noConversion"/>
  </si>
  <si>
    <t>AP6683GYT</t>
    <phoneticPr fontId="2" type="noConversion"/>
  </si>
  <si>
    <t>2700/4320</t>
    <phoneticPr fontId="2" type="noConversion"/>
  </si>
  <si>
    <t>3800/6080</t>
    <phoneticPr fontId="2" type="noConversion"/>
  </si>
  <si>
    <t>3800/6080</t>
    <phoneticPr fontId="2" type="noConversion"/>
  </si>
  <si>
    <t>36/57</t>
    <phoneticPr fontId="2" type="noConversion"/>
  </si>
  <si>
    <t>1170/1870</t>
    <phoneticPr fontId="2" type="noConversion"/>
  </si>
  <si>
    <t>14/22</t>
    <phoneticPr fontId="2" type="noConversion"/>
  </si>
  <si>
    <t>1150/1840</t>
    <phoneticPr fontId="2" type="noConversion"/>
  </si>
  <si>
    <t>2000/3200</t>
    <phoneticPr fontId="2" type="noConversion"/>
  </si>
  <si>
    <t>17/27.2</t>
    <phoneticPr fontId="2" type="noConversion"/>
  </si>
  <si>
    <t>AP6926GMT</t>
    <phoneticPr fontId="2" type="noConversion"/>
  </si>
  <si>
    <t>7.2/11.5</t>
    <phoneticPr fontId="2" type="noConversion"/>
  </si>
  <si>
    <t>8</t>
    <phoneticPr fontId="2" type="noConversion"/>
  </si>
  <si>
    <t>6</t>
    <phoneticPr fontId="2" type="noConversion"/>
  </si>
  <si>
    <t>AP6930GMT</t>
    <phoneticPr fontId="2" type="noConversion"/>
  </si>
  <si>
    <t>1080/1720</t>
    <phoneticPr fontId="2" type="noConversion"/>
  </si>
  <si>
    <t>5</t>
    <phoneticPr fontId="2" type="noConversion"/>
  </si>
  <si>
    <t>1050/1680</t>
    <phoneticPr fontId="2" type="noConversion"/>
  </si>
  <si>
    <t>1650/2640</t>
    <phoneticPr fontId="2" type="noConversion"/>
  </si>
  <si>
    <t>14.5/23.2</t>
    <phoneticPr fontId="2" type="noConversion"/>
  </si>
  <si>
    <t>2440/3900</t>
    <phoneticPr fontId="2" type="noConversion"/>
  </si>
  <si>
    <t>28/44.8</t>
    <phoneticPr fontId="2" type="noConversion"/>
  </si>
  <si>
    <t>1100/1760</t>
    <phoneticPr fontId="2" type="noConversion"/>
  </si>
  <si>
    <t>9.5/15.2</t>
    <phoneticPr fontId="2" type="noConversion"/>
  </si>
  <si>
    <t>1500/2400</t>
    <phoneticPr fontId="2" type="noConversion"/>
  </si>
  <si>
    <t>22/35.2</t>
    <phoneticPr fontId="2" type="noConversion"/>
  </si>
  <si>
    <t>1485/2400</t>
    <phoneticPr fontId="2" type="noConversion"/>
  </si>
  <si>
    <t>17/27</t>
    <phoneticPr fontId="2" type="noConversion"/>
  </si>
  <si>
    <t>53(@Tc)</t>
    <phoneticPr fontId="2" type="noConversion"/>
  </si>
  <si>
    <t>60(@Tc)</t>
    <phoneticPr fontId="2" type="noConversion"/>
  </si>
  <si>
    <t>50(@Tc)</t>
    <phoneticPr fontId="2" type="noConversion"/>
  </si>
  <si>
    <t>630/1008</t>
    <phoneticPr fontId="2" type="noConversion"/>
  </si>
  <si>
    <t>12/19.2</t>
    <phoneticPr fontId="2" type="noConversion"/>
  </si>
  <si>
    <t>83.3(@Tc)</t>
    <phoneticPr fontId="2" type="noConversion"/>
  </si>
  <si>
    <t>2700/4200</t>
    <phoneticPr fontId="2" type="noConversion"/>
  </si>
  <si>
    <t>33/52</t>
    <phoneticPr fontId="2" type="noConversion"/>
  </si>
  <si>
    <t>107(@Tc)</t>
    <phoneticPr fontId="2" type="noConversion"/>
  </si>
  <si>
    <t>2910/4660</t>
    <phoneticPr fontId="2" type="noConversion"/>
  </si>
  <si>
    <t>41.5/66</t>
    <phoneticPr fontId="2" type="noConversion"/>
  </si>
  <si>
    <t>38/61</t>
    <phoneticPr fontId="2" type="noConversion"/>
  </si>
  <si>
    <t>23/37</t>
    <phoneticPr fontId="2" type="noConversion"/>
  </si>
  <si>
    <t>25/40</t>
    <phoneticPr fontId="2" type="noConversion"/>
  </si>
  <si>
    <t>4090/6540</t>
    <phoneticPr fontId="2" type="noConversion"/>
  </si>
  <si>
    <t>60/96</t>
    <phoneticPr fontId="2" type="noConversion"/>
  </si>
  <si>
    <t>96(@Tc)</t>
    <phoneticPr fontId="2" type="noConversion"/>
  </si>
  <si>
    <t>45/72</t>
    <phoneticPr fontId="2" type="noConversion"/>
  </si>
  <si>
    <t>2685/4300</t>
    <phoneticPr fontId="2" type="noConversion"/>
  </si>
  <si>
    <t>34/54</t>
    <phoneticPr fontId="2" type="noConversion"/>
  </si>
  <si>
    <t>2650/4240</t>
    <phoneticPr fontId="2" type="noConversion"/>
  </si>
  <si>
    <t>36/58</t>
    <phoneticPr fontId="2" type="noConversion"/>
  </si>
  <si>
    <t>30/48</t>
    <phoneticPr fontId="2" type="noConversion"/>
  </si>
  <si>
    <t>1700/2720</t>
    <phoneticPr fontId="2" type="noConversion"/>
  </si>
  <si>
    <t>860/1380</t>
    <phoneticPr fontId="2" type="noConversion"/>
  </si>
  <si>
    <t>2100/3360</t>
    <phoneticPr fontId="2" type="noConversion"/>
  </si>
  <si>
    <t>2100/3360</t>
    <phoneticPr fontId="2" type="noConversion"/>
  </si>
  <si>
    <t>32/52</t>
    <phoneticPr fontId="2" type="noConversion"/>
  </si>
  <si>
    <t>2050/3280</t>
    <phoneticPr fontId="2" type="noConversion"/>
  </si>
  <si>
    <t>28/45</t>
    <phoneticPr fontId="2" type="noConversion"/>
  </si>
  <si>
    <t>5400/8640</t>
    <phoneticPr fontId="2" type="noConversion"/>
  </si>
  <si>
    <t>57/90</t>
    <phoneticPr fontId="2" type="noConversion"/>
  </si>
  <si>
    <t>5080/8100</t>
    <phoneticPr fontId="2" type="noConversion"/>
  </si>
  <si>
    <t>59/95</t>
    <phoneticPr fontId="2" type="noConversion"/>
  </si>
  <si>
    <t>1960/3130</t>
    <phoneticPr fontId="2" type="noConversion"/>
  </si>
  <si>
    <t>AP9412GI</t>
    <phoneticPr fontId="2" type="noConversion"/>
  </si>
  <si>
    <t>2020/3230</t>
    <phoneticPr fontId="2" type="noConversion"/>
  </si>
  <si>
    <t>26/42</t>
    <phoneticPr fontId="2" type="noConversion"/>
  </si>
  <si>
    <t>34.7(@Tc)</t>
    <phoneticPr fontId="2" type="noConversion"/>
  </si>
  <si>
    <t>2620/4200</t>
    <phoneticPr fontId="2" type="noConversion"/>
  </si>
  <si>
    <t>33/53</t>
    <phoneticPr fontId="2" type="noConversion"/>
  </si>
  <si>
    <t>21/33</t>
    <phoneticPr fontId="2" type="noConversion"/>
  </si>
  <si>
    <t>AP4028EYT</t>
    <phoneticPr fontId="2" type="noConversion"/>
  </si>
  <si>
    <t>35/56</t>
    <phoneticPr fontId="2" type="noConversion"/>
  </si>
  <si>
    <t>AP9434GM</t>
    <phoneticPr fontId="2" type="noConversion"/>
  </si>
  <si>
    <t>SOT-89(G)</t>
    <phoneticPr fontId="2" type="noConversion"/>
  </si>
  <si>
    <t>570/830</t>
    <phoneticPr fontId="2" type="noConversion"/>
  </si>
  <si>
    <t>8/16</t>
    <phoneticPr fontId="2" type="noConversion"/>
  </si>
  <si>
    <t>570/740</t>
    <phoneticPr fontId="2" type="noConversion"/>
  </si>
  <si>
    <t>SOT-223(K)</t>
    <phoneticPr fontId="2" type="noConversion"/>
  </si>
  <si>
    <t>570/912</t>
    <phoneticPr fontId="2" type="noConversion"/>
  </si>
  <si>
    <t>14.6</t>
    <phoneticPr fontId="2" type="noConversion"/>
  </si>
  <si>
    <t>4340/6950</t>
    <phoneticPr fontId="2" type="noConversion"/>
  </si>
  <si>
    <t>48/77</t>
    <phoneticPr fontId="2" type="noConversion"/>
  </si>
  <si>
    <t>5.5/9</t>
    <phoneticPr fontId="2" type="noConversion"/>
  </si>
  <si>
    <t>360/570</t>
    <phoneticPr fontId="2" type="noConversion"/>
  </si>
  <si>
    <t>6/10</t>
    <phoneticPr fontId="2" type="noConversion"/>
  </si>
  <si>
    <t>8.5/14</t>
    <phoneticPr fontId="2" type="noConversion"/>
  </si>
  <si>
    <t>660/1060</t>
    <phoneticPr fontId="2" type="noConversion"/>
  </si>
  <si>
    <t>665/1060</t>
    <phoneticPr fontId="2" type="noConversion"/>
  </si>
  <si>
    <t>970/1660</t>
    <phoneticPr fontId="2" type="noConversion"/>
  </si>
  <si>
    <t>11/29</t>
    <phoneticPr fontId="2" type="noConversion"/>
  </si>
  <si>
    <t>2235/3580</t>
    <phoneticPr fontId="2" type="noConversion"/>
  </si>
  <si>
    <t>AP9468GJ</t>
    <phoneticPr fontId="2" type="noConversion"/>
  </si>
  <si>
    <t>32/51</t>
    <phoneticPr fontId="2" type="noConversion"/>
  </si>
  <si>
    <t>11/17.6</t>
    <phoneticPr fontId="2" type="noConversion"/>
  </si>
  <si>
    <t>3000/4800</t>
    <phoneticPr fontId="2" type="noConversion"/>
  </si>
  <si>
    <t>27/43</t>
    <phoneticPr fontId="2" type="noConversion"/>
  </si>
  <si>
    <t>27/43.2</t>
    <phoneticPr fontId="2" type="noConversion"/>
  </si>
  <si>
    <t>1735/2780</t>
    <phoneticPr fontId="2" type="noConversion"/>
  </si>
  <si>
    <t>33.7(@Tc)</t>
    <phoneticPr fontId="2" type="noConversion"/>
  </si>
  <si>
    <t>1140/2340</t>
    <phoneticPr fontId="2" type="noConversion"/>
  </si>
  <si>
    <t>16/30</t>
    <phoneticPr fontId="2" type="noConversion"/>
  </si>
  <si>
    <t>39(@Tc)</t>
    <phoneticPr fontId="2" type="noConversion"/>
  </si>
  <si>
    <t>1140/1824</t>
    <phoneticPr fontId="2" type="noConversion"/>
  </si>
  <si>
    <t>1140/2560</t>
    <phoneticPr fontId="2" type="noConversion"/>
  </si>
  <si>
    <t>2240/3600</t>
    <phoneticPr fontId="2" type="noConversion"/>
  </si>
  <si>
    <t>850/1360</t>
    <phoneticPr fontId="2" type="noConversion"/>
  </si>
  <si>
    <t>12/18</t>
    <phoneticPr fontId="2" type="noConversion"/>
  </si>
  <si>
    <t>25(@Tc)</t>
    <phoneticPr fontId="2" type="noConversion"/>
  </si>
  <si>
    <t>530/850</t>
    <phoneticPr fontId="2" type="noConversion"/>
  </si>
  <si>
    <t>7.8/12.5</t>
    <phoneticPr fontId="2" type="noConversion"/>
  </si>
  <si>
    <t>13/20</t>
    <phoneticPr fontId="2" type="noConversion"/>
  </si>
  <si>
    <t>880/1400</t>
    <phoneticPr fontId="2" type="noConversion"/>
  </si>
  <si>
    <t>12/19</t>
    <phoneticPr fontId="2" type="noConversion"/>
  </si>
  <si>
    <t>12/19</t>
    <phoneticPr fontId="2" type="noConversion"/>
  </si>
  <si>
    <t>8/13</t>
    <phoneticPr fontId="2" type="noConversion"/>
  </si>
  <si>
    <t>3350/5360</t>
    <phoneticPr fontId="2" type="noConversion"/>
  </si>
  <si>
    <t>2200/3520</t>
    <phoneticPr fontId="2" type="noConversion"/>
  </si>
  <si>
    <t>TSSOP-8(O)</t>
    <phoneticPr fontId="2" type="noConversion"/>
  </si>
  <si>
    <t>1630/2600</t>
    <phoneticPr fontId="2" type="noConversion"/>
  </si>
  <si>
    <t>2250/3600</t>
    <phoneticPr fontId="2" type="noConversion"/>
  </si>
  <si>
    <t>570/910</t>
    <phoneticPr fontId="2" type="noConversion"/>
  </si>
  <si>
    <t>2928-8(Y)</t>
    <phoneticPr fontId="2" type="noConversion"/>
  </si>
  <si>
    <t>Dual Common-Drain (with ESD Diode)</t>
    <phoneticPr fontId="2" type="noConversion"/>
  </si>
  <si>
    <t>1070/1710</t>
    <phoneticPr fontId="2" type="noConversion"/>
  </si>
  <si>
    <t>1075/1720</t>
    <phoneticPr fontId="2" type="noConversion"/>
  </si>
  <si>
    <t>960/1540</t>
    <phoneticPr fontId="2" type="noConversion"/>
  </si>
  <si>
    <t>11/17.5</t>
    <phoneticPr fontId="2" type="noConversion"/>
  </si>
  <si>
    <t>45(@Tc)</t>
    <phoneticPr fontId="2" type="noConversion"/>
  </si>
  <si>
    <t>820/1800</t>
    <phoneticPr fontId="2" type="noConversion"/>
  </si>
  <si>
    <t>27.8(@Tc)</t>
    <phoneticPr fontId="2" type="noConversion"/>
  </si>
  <si>
    <t>820/1350</t>
    <phoneticPr fontId="2" type="noConversion"/>
  </si>
  <si>
    <t>12/30</t>
    <phoneticPr fontId="2" type="noConversion"/>
  </si>
  <si>
    <t>AP9963GI</t>
    <phoneticPr fontId="2" type="noConversion"/>
  </si>
  <si>
    <t>2800/4500</t>
    <phoneticPr fontId="2" type="noConversion"/>
  </si>
  <si>
    <t>AP4N3R6P</t>
    <phoneticPr fontId="2" type="noConversion"/>
  </si>
  <si>
    <t>187(@Tc)</t>
    <phoneticPr fontId="2" type="noConversion"/>
  </si>
  <si>
    <t>20/-12</t>
    <phoneticPr fontId="2" type="noConversion"/>
  </si>
  <si>
    <t>7600/12160</t>
    <phoneticPr fontId="2" type="noConversion"/>
  </si>
  <si>
    <t>120/192</t>
    <phoneticPr fontId="2" type="noConversion"/>
  </si>
  <si>
    <t>13.5/21.6</t>
    <phoneticPr fontId="2" type="noConversion"/>
  </si>
  <si>
    <t>80/128</t>
    <phoneticPr fontId="2" type="noConversion"/>
  </si>
  <si>
    <t>360/580</t>
    <phoneticPr fontId="2" type="noConversion"/>
  </si>
  <si>
    <t>5/8</t>
    <phoneticPr fontId="2" type="noConversion"/>
  </si>
  <si>
    <t>1300/2080</t>
    <phoneticPr fontId="2" type="noConversion"/>
  </si>
  <si>
    <t>16/25.6</t>
    <phoneticPr fontId="2" type="noConversion"/>
  </si>
  <si>
    <t>16/25.6</t>
    <phoneticPr fontId="2" type="noConversion"/>
  </si>
  <si>
    <t>870/1390</t>
    <phoneticPr fontId="2" type="noConversion"/>
  </si>
  <si>
    <t>1115/1790</t>
    <phoneticPr fontId="2" type="noConversion"/>
  </si>
  <si>
    <t>16/25</t>
    <phoneticPr fontId="2" type="noConversion"/>
  </si>
  <si>
    <t xml:space="preserve"> </t>
    <phoneticPr fontId="2" type="noConversion"/>
  </si>
  <si>
    <t>Return</t>
    <phoneticPr fontId="2" type="noConversion"/>
  </si>
  <si>
    <t>http://www.a-power.com.tw/merge_pdf/</t>
    <phoneticPr fontId="2" type="noConversion"/>
  </si>
  <si>
    <t>225/360</t>
    <phoneticPr fontId="2" type="noConversion"/>
  </si>
  <si>
    <t>530/850</t>
    <phoneticPr fontId="2" type="noConversion"/>
  </si>
  <si>
    <t>630/1000</t>
    <phoneticPr fontId="2" type="noConversion"/>
  </si>
  <si>
    <t>190/300</t>
    <phoneticPr fontId="2" type="noConversion"/>
  </si>
  <si>
    <t>5100/8160</t>
    <phoneticPr fontId="2" type="noConversion"/>
  </si>
  <si>
    <t>2030/3250</t>
    <phoneticPr fontId="2" type="noConversion"/>
  </si>
  <si>
    <t>SOT-363(U6)</t>
    <phoneticPr fontId="2" type="noConversion"/>
  </si>
  <si>
    <t>1180/1900</t>
    <phoneticPr fontId="2" type="noConversion"/>
  </si>
  <si>
    <t>2850/4560</t>
    <phoneticPr fontId="2" type="noConversion"/>
  </si>
  <si>
    <t>55/90</t>
    <phoneticPr fontId="2" type="noConversion"/>
  </si>
  <si>
    <t>51/80</t>
    <phoneticPr fontId="2" type="noConversion"/>
  </si>
  <si>
    <t>1590/2550</t>
    <phoneticPr fontId="2" type="noConversion"/>
  </si>
  <si>
    <t>1070/1700</t>
    <phoneticPr fontId="2" type="noConversion"/>
  </si>
  <si>
    <t>510/816</t>
    <phoneticPr fontId="2" type="noConversion"/>
  </si>
  <si>
    <t>510/810</t>
    <phoneticPr fontId="2" type="noConversion"/>
  </si>
  <si>
    <t>2/3.2</t>
    <phoneticPr fontId="2" type="noConversion"/>
  </si>
  <si>
    <t>1060/1700</t>
    <phoneticPr fontId="2" type="noConversion"/>
  </si>
  <si>
    <t>32/50</t>
    <phoneticPr fontId="2" type="noConversion"/>
  </si>
  <si>
    <t>11.5/18.4</t>
    <phoneticPr fontId="2" type="noConversion"/>
  </si>
  <si>
    <t>1310/2100</t>
    <phoneticPr fontId="2" type="noConversion"/>
  </si>
  <si>
    <t>24/40</t>
    <phoneticPr fontId="2" type="noConversion"/>
  </si>
  <si>
    <t>975/1560</t>
    <phoneticPr fontId="2" type="noConversion"/>
  </si>
  <si>
    <t>9/17</t>
    <phoneticPr fontId="2" type="noConversion"/>
  </si>
  <si>
    <t>905/1450</t>
    <phoneticPr fontId="2" type="noConversion"/>
  </si>
  <si>
    <t>1950/3120</t>
    <phoneticPr fontId="2" type="noConversion"/>
  </si>
  <si>
    <t>46/74</t>
    <phoneticPr fontId="2" type="noConversion"/>
  </si>
  <si>
    <t>3.1/5</t>
    <phoneticPr fontId="2" type="noConversion"/>
  </si>
  <si>
    <t>29/46</t>
    <phoneticPr fontId="2" type="noConversion"/>
  </si>
  <si>
    <t xml:space="preserve">Complementary </t>
    <phoneticPr fontId="2" type="noConversion"/>
  </si>
  <si>
    <t>14/22.5</t>
    <phoneticPr fontId="2" type="noConversion"/>
  </si>
  <si>
    <t>1200/1920</t>
    <phoneticPr fontId="2" type="noConversion"/>
  </si>
  <si>
    <t>330/528</t>
    <phoneticPr fontId="2" type="noConversion"/>
  </si>
  <si>
    <t>97/155</t>
    <phoneticPr fontId="2" type="noConversion"/>
  </si>
  <si>
    <t>3220/5150</t>
    <phoneticPr fontId="2" type="noConversion"/>
  </si>
  <si>
    <t>4270/6830</t>
    <phoneticPr fontId="2" type="noConversion"/>
  </si>
  <si>
    <t>83/130</t>
    <phoneticPr fontId="2" type="noConversion"/>
  </si>
  <si>
    <t>6650/10640</t>
    <phoneticPr fontId="2" type="noConversion"/>
  </si>
  <si>
    <t>6600/10560</t>
    <phoneticPr fontId="2" type="noConversion"/>
  </si>
  <si>
    <t>125/200</t>
    <phoneticPr fontId="2" type="noConversion"/>
  </si>
  <si>
    <t>5690/9100</t>
    <phoneticPr fontId="2" type="noConversion"/>
  </si>
  <si>
    <t>69/110.4</t>
    <phoneticPr fontId="2" type="noConversion"/>
  </si>
  <si>
    <t>2600/4160</t>
    <phoneticPr fontId="2" type="noConversion"/>
  </si>
  <si>
    <t>TO-3P(W)</t>
    <phoneticPr fontId="2" type="noConversion"/>
  </si>
  <si>
    <t>5700/9120</t>
    <phoneticPr fontId="2" type="noConversion"/>
  </si>
  <si>
    <t>117/180</t>
    <phoneticPr fontId="2" type="noConversion"/>
  </si>
  <si>
    <t>6300/10080</t>
    <phoneticPr fontId="2" type="noConversion"/>
  </si>
  <si>
    <t>6900/11040</t>
    <phoneticPr fontId="2" type="noConversion"/>
  </si>
  <si>
    <t>4670/7470</t>
    <phoneticPr fontId="2" type="noConversion"/>
  </si>
  <si>
    <t>4600/7360</t>
    <phoneticPr fontId="2" type="noConversion"/>
  </si>
  <si>
    <t>2115/3400</t>
    <phoneticPr fontId="2" type="noConversion"/>
  </si>
  <si>
    <t>1010/1620</t>
    <phoneticPr fontId="2" type="noConversion"/>
  </si>
  <si>
    <t>2350/3760</t>
    <phoneticPr fontId="2" type="noConversion"/>
  </si>
  <si>
    <t>58/92</t>
    <phoneticPr fontId="2" type="noConversion"/>
  </si>
  <si>
    <t>2330/3730</t>
    <phoneticPr fontId="2" type="noConversion"/>
  </si>
  <si>
    <t>59/94</t>
    <phoneticPr fontId="2" type="noConversion"/>
  </si>
  <si>
    <t>1440/2300</t>
    <phoneticPr fontId="2" type="noConversion"/>
  </si>
  <si>
    <t>1100/2660</t>
    <phoneticPr fontId="2" type="noConversion"/>
  </si>
  <si>
    <t>14/27</t>
    <phoneticPr fontId="2" type="noConversion"/>
  </si>
  <si>
    <t>1100/2800</t>
    <phoneticPr fontId="2" type="noConversion"/>
  </si>
  <si>
    <t>1100/2790</t>
    <phoneticPr fontId="2" type="noConversion"/>
  </si>
  <si>
    <t>14/28</t>
    <phoneticPr fontId="2" type="noConversion"/>
  </si>
  <si>
    <t>1170/1880</t>
    <phoneticPr fontId="2" type="noConversion"/>
  </si>
  <si>
    <t>760/1220</t>
    <phoneticPr fontId="2" type="noConversion"/>
  </si>
  <si>
    <t>9/16</t>
    <phoneticPr fontId="2" type="noConversion"/>
  </si>
  <si>
    <t>3700/5920</t>
    <phoneticPr fontId="2" type="noConversion"/>
  </si>
  <si>
    <t>6200/9920</t>
    <phoneticPr fontId="2" type="noConversion"/>
  </si>
  <si>
    <t>1790/2860</t>
    <phoneticPr fontId="2" type="noConversion"/>
  </si>
  <si>
    <t>18/28</t>
    <phoneticPr fontId="2" type="noConversion"/>
  </si>
  <si>
    <t>6500/10400</t>
    <phoneticPr fontId="2" type="noConversion"/>
  </si>
  <si>
    <t>68/108.8</t>
    <phoneticPr fontId="2" type="noConversion"/>
  </si>
  <si>
    <t>5700/9200</t>
    <phoneticPr fontId="2" type="noConversion"/>
  </si>
  <si>
    <t>3990/6380</t>
    <phoneticPr fontId="2" type="noConversion"/>
  </si>
  <si>
    <t>93/150</t>
    <phoneticPr fontId="2" type="noConversion"/>
  </si>
  <si>
    <t>96/154</t>
    <phoneticPr fontId="2" type="noConversion"/>
  </si>
  <si>
    <t>4290/6870</t>
    <phoneticPr fontId="2" type="noConversion"/>
  </si>
  <si>
    <t>85/135</t>
    <phoneticPr fontId="2" type="noConversion"/>
  </si>
  <si>
    <t>9060/14500</t>
    <phoneticPr fontId="2" type="noConversion"/>
  </si>
  <si>
    <t>1710/2730</t>
    <phoneticPr fontId="2" type="noConversion"/>
  </si>
  <si>
    <t>92/150</t>
    <phoneticPr fontId="2" type="noConversion"/>
  </si>
  <si>
    <t>6400/10240</t>
    <phoneticPr fontId="2" type="noConversion"/>
  </si>
  <si>
    <t>160/256</t>
    <phoneticPr fontId="2" type="noConversion"/>
  </si>
  <si>
    <t>545/870</t>
    <phoneticPr fontId="2" type="noConversion"/>
  </si>
  <si>
    <t>3500/6300</t>
    <phoneticPr fontId="2" type="noConversion"/>
  </si>
  <si>
    <t>90/150</t>
    <phoneticPr fontId="2" type="noConversion"/>
  </si>
  <si>
    <t>6800/10880</t>
    <phoneticPr fontId="2" type="noConversion"/>
  </si>
  <si>
    <t>910/1450</t>
    <phoneticPr fontId="2" type="noConversion"/>
  </si>
  <si>
    <t>11.5/15</t>
    <phoneticPr fontId="2" type="noConversion"/>
  </si>
  <si>
    <t>4020/6430</t>
    <phoneticPr fontId="2" type="noConversion"/>
  </si>
  <si>
    <t>625/1000</t>
    <phoneticPr fontId="2" type="noConversion"/>
  </si>
  <si>
    <t>650/1040</t>
    <phoneticPr fontId="2" type="noConversion"/>
  </si>
  <si>
    <t>2410/3860</t>
    <phoneticPr fontId="2" type="noConversion"/>
  </si>
  <si>
    <t>49/80</t>
    <phoneticPr fontId="2" type="noConversion"/>
  </si>
  <si>
    <t>3170/5070</t>
    <phoneticPr fontId="2" type="noConversion"/>
  </si>
  <si>
    <t>3160/5060</t>
    <phoneticPr fontId="2" type="noConversion"/>
  </si>
  <si>
    <t>2680/3300</t>
    <phoneticPr fontId="2" type="noConversion"/>
  </si>
  <si>
    <t>33/45</t>
    <phoneticPr fontId="2" type="noConversion"/>
  </si>
  <si>
    <t>3180/5100</t>
    <phoneticPr fontId="2" type="noConversion"/>
  </si>
  <si>
    <t>2320/3700</t>
    <phoneticPr fontId="2" type="noConversion"/>
  </si>
  <si>
    <t>26/40</t>
    <phoneticPr fontId="2" type="noConversion"/>
  </si>
  <si>
    <t>210/340</t>
    <phoneticPr fontId="2" type="noConversion"/>
  </si>
  <si>
    <t>990/1560</t>
    <phoneticPr fontId="2" type="noConversion"/>
  </si>
  <si>
    <t>1810/2900</t>
    <phoneticPr fontId="2" type="noConversion"/>
  </si>
  <si>
    <t>1820/2910</t>
    <phoneticPr fontId="2" type="noConversion"/>
  </si>
  <si>
    <t>980/1570</t>
    <phoneticPr fontId="2" type="noConversion"/>
  </si>
  <si>
    <t>53/84</t>
    <phoneticPr fontId="2" type="noConversion"/>
  </si>
  <si>
    <t>110/175</t>
    <phoneticPr fontId="2" type="noConversion"/>
  </si>
  <si>
    <t>TO-252(H)</t>
    <phoneticPr fontId="2" type="noConversion"/>
  </si>
  <si>
    <t>29(@Tc)</t>
    <phoneticPr fontId="2" type="noConversion"/>
  </si>
  <si>
    <t>TO-251(J)</t>
    <phoneticPr fontId="2" type="noConversion"/>
  </si>
  <si>
    <t>TO-92(T)</t>
    <phoneticPr fontId="2" type="noConversion"/>
  </si>
  <si>
    <t>Single</t>
    <phoneticPr fontId="2" type="noConversion"/>
  </si>
  <si>
    <t>N</t>
    <phoneticPr fontId="2" type="noConversion"/>
  </si>
  <si>
    <t>260/420</t>
    <phoneticPr fontId="2" type="noConversion"/>
  </si>
  <si>
    <t>7/11</t>
    <phoneticPr fontId="2" type="noConversion"/>
  </si>
  <si>
    <t>39(@Tc)</t>
    <phoneticPr fontId="2" type="noConversion"/>
  </si>
  <si>
    <t>180/300</t>
    <phoneticPr fontId="2" type="noConversion"/>
  </si>
  <si>
    <t>6.4/10</t>
    <phoneticPr fontId="2" type="noConversion"/>
  </si>
  <si>
    <t>33(@Tc)</t>
    <phoneticPr fontId="2" type="noConversion"/>
  </si>
  <si>
    <t>TO-220CFM(I)</t>
    <phoneticPr fontId="2" type="noConversion"/>
  </si>
  <si>
    <t>22(@Tc)</t>
    <phoneticPr fontId="2" type="noConversion"/>
  </si>
  <si>
    <t>Single (with ESD Diode)</t>
    <phoneticPr fontId="2" type="noConversion"/>
  </si>
  <si>
    <t>170/300</t>
    <phoneticPr fontId="2" type="noConversion"/>
  </si>
  <si>
    <t>17/30</t>
    <phoneticPr fontId="2" type="noConversion"/>
  </si>
  <si>
    <t>45(@Tc)</t>
    <phoneticPr fontId="2" type="noConversion"/>
  </si>
  <si>
    <t>630/1000</t>
    <phoneticPr fontId="2" type="noConversion"/>
  </si>
  <si>
    <t>12/20</t>
    <phoneticPr fontId="2" type="noConversion"/>
  </si>
  <si>
    <t>34.7(@Tc)</t>
    <phoneticPr fontId="2" type="noConversion"/>
  </si>
  <si>
    <t xml:space="preserve">Single </t>
    <phoneticPr fontId="2" type="noConversion"/>
  </si>
  <si>
    <t>TO-251S(JB)</t>
    <phoneticPr fontId="2" type="noConversion"/>
  </si>
  <si>
    <t>TO-220(P)</t>
    <phoneticPr fontId="2" type="noConversion"/>
  </si>
  <si>
    <t>62.5(@Tc)</t>
    <phoneticPr fontId="2" type="noConversion"/>
  </si>
  <si>
    <t>54.3(@Tc)</t>
    <phoneticPr fontId="2" type="noConversion"/>
  </si>
  <si>
    <t>590/950</t>
    <phoneticPr fontId="2" type="noConversion"/>
  </si>
  <si>
    <t>600/960</t>
    <phoneticPr fontId="2" type="noConversion"/>
  </si>
  <si>
    <t>800/1280</t>
    <phoneticPr fontId="2" type="noConversion"/>
  </si>
  <si>
    <t>18/29</t>
    <phoneticPr fontId="2" type="noConversion"/>
  </si>
  <si>
    <t>25(@Tc)</t>
    <phoneticPr fontId="2" type="noConversion"/>
  </si>
  <si>
    <t>740/1200</t>
    <phoneticPr fontId="2" type="noConversion"/>
  </si>
  <si>
    <t>19/30</t>
    <phoneticPr fontId="2" type="noConversion"/>
  </si>
  <si>
    <t>59.5(@Tc)</t>
    <phoneticPr fontId="2" type="noConversion"/>
  </si>
  <si>
    <t>19.5/31</t>
    <phoneticPr fontId="2" type="noConversion"/>
  </si>
  <si>
    <t>36.8(@Tc)</t>
    <phoneticPr fontId="2" type="noConversion"/>
  </si>
  <si>
    <t>TO-263(S)</t>
    <phoneticPr fontId="2" type="noConversion"/>
  </si>
  <si>
    <t>775/1240</t>
    <phoneticPr fontId="2" type="noConversion"/>
  </si>
  <si>
    <t>20/32</t>
    <phoneticPr fontId="2" type="noConversion"/>
  </si>
  <si>
    <t>985/1580</t>
    <phoneticPr fontId="2" type="noConversion"/>
  </si>
  <si>
    <t>1370/2200</t>
    <phoneticPr fontId="2" type="noConversion"/>
  </si>
  <si>
    <t>32/51</t>
    <phoneticPr fontId="2" type="noConversion"/>
  </si>
  <si>
    <t>42(@Tc)</t>
    <phoneticPr fontId="2" type="noConversion"/>
  </si>
  <si>
    <t>156(@Tc)</t>
    <phoneticPr fontId="2" type="noConversion"/>
  </si>
  <si>
    <t>TO-262(R)</t>
    <phoneticPr fontId="2" type="noConversion"/>
  </si>
  <si>
    <t>TO-3P(W)</t>
    <phoneticPr fontId="2" type="noConversion"/>
  </si>
  <si>
    <t>3097/5000</t>
    <phoneticPr fontId="2" type="noConversion"/>
  </si>
  <si>
    <t>50.7/80</t>
    <phoneticPr fontId="2" type="noConversion"/>
  </si>
  <si>
    <t>208(@Ta)</t>
    <phoneticPr fontId="2" type="noConversion"/>
  </si>
  <si>
    <t>4100/6560</t>
    <phoneticPr fontId="2" type="noConversion"/>
  </si>
  <si>
    <t>67/120</t>
    <phoneticPr fontId="2" type="noConversion"/>
  </si>
  <si>
    <t>240(@Ta)</t>
    <phoneticPr fontId="2" type="noConversion"/>
  </si>
  <si>
    <t>1680/2600</t>
    <phoneticPr fontId="2" type="noConversion"/>
  </si>
  <si>
    <t>43/69</t>
    <phoneticPr fontId="2" type="noConversion"/>
  </si>
  <si>
    <t>40(@Tc)</t>
    <phoneticPr fontId="2" type="noConversion"/>
  </si>
  <si>
    <t>AP50PN520I</t>
    <phoneticPr fontId="2" type="noConversion"/>
  </si>
  <si>
    <t>2300/3170</t>
    <phoneticPr fontId="2" type="noConversion"/>
  </si>
  <si>
    <t>42/77</t>
    <phoneticPr fontId="2" type="noConversion"/>
  </si>
  <si>
    <t>AP50PN520R</t>
    <phoneticPr fontId="2" type="noConversion"/>
  </si>
  <si>
    <t>1950/3120</t>
    <phoneticPr fontId="2" type="noConversion"/>
  </si>
  <si>
    <t>33/53</t>
    <phoneticPr fontId="2" type="noConversion"/>
  </si>
  <si>
    <t>52(@Tc)</t>
    <phoneticPr fontId="2" type="noConversion"/>
  </si>
  <si>
    <t>173.6(@Tc)</t>
    <phoneticPr fontId="2" type="noConversion"/>
  </si>
  <si>
    <t>250(@Ta)</t>
    <phoneticPr fontId="2" type="noConversion"/>
  </si>
  <si>
    <t>4600/7400</t>
    <phoneticPr fontId="2" type="noConversion"/>
  </si>
  <si>
    <t>94/150</t>
    <phoneticPr fontId="2" type="noConversion"/>
  </si>
  <si>
    <t>150(@Ta)</t>
    <phoneticPr fontId="2" type="noConversion"/>
  </si>
  <si>
    <t>AP60PN72REN</t>
    <phoneticPr fontId="2" type="noConversion"/>
  </si>
  <si>
    <t>SOT-23(N)</t>
    <phoneticPr fontId="2" type="noConversion"/>
  </si>
  <si>
    <t>40/64</t>
    <phoneticPr fontId="2" type="noConversion"/>
  </si>
  <si>
    <t>13.5</t>
    <phoneticPr fontId="2" type="noConversion"/>
  </si>
  <si>
    <t>2/3.2</t>
    <phoneticPr fontId="2" type="noConversion"/>
  </si>
  <si>
    <t>12.5/16.2</t>
    <phoneticPr fontId="2" type="noConversion"/>
  </si>
  <si>
    <t>2.5/3.2</t>
    <phoneticPr fontId="2" type="noConversion"/>
  </si>
  <si>
    <t>AP65PN1R0I</t>
    <phoneticPr fontId="2" type="noConversion"/>
  </si>
  <si>
    <t>37(@Tc)</t>
    <phoneticPr fontId="2" type="noConversion"/>
  </si>
  <si>
    <t>AP70PN1R1I</t>
    <phoneticPr fontId="2" type="noConversion"/>
  </si>
  <si>
    <t>2750/4430</t>
    <phoneticPr fontId="2" type="noConversion"/>
  </si>
  <si>
    <t>53/85</t>
    <phoneticPr fontId="2" type="noConversion"/>
  </si>
  <si>
    <t>104(@Tc)</t>
    <phoneticPr fontId="2" type="noConversion"/>
  </si>
  <si>
    <t>1330/2130</t>
    <phoneticPr fontId="2" type="noConversion"/>
  </si>
  <si>
    <t>31/50</t>
    <phoneticPr fontId="2" type="noConversion"/>
  </si>
  <si>
    <t>AP70PN1R4I</t>
    <phoneticPr fontId="2" type="noConversion"/>
  </si>
  <si>
    <t>1400/2240</t>
    <phoneticPr fontId="2" type="noConversion"/>
  </si>
  <si>
    <t>30/48</t>
    <phoneticPr fontId="2" type="noConversion"/>
  </si>
  <si>
    <t>AP2762IN-A</t>
    <phoneticPr fontId="2" type="noConversion"/>
  </si>
  <si>
    <t>TO-220CFM-NL(IN)</t>
    <phoneticPr fontId="2" type="noConversion"/>
  </si>
  <si>
    <t>92.6(@Tc)</t>
    <phoneticPr fontId="2" type="noConversion"/>
  </si>
  <si>
    <t>1880/3010</t>
    <phoneticPr fontId="2" type="noConversion"/>
  </si>
  <si>
    <t>47/75</t>
    <phoneticPr fontId="2" type="noConversion"/>
  </si>
  <si>
    <t>50(@Tc)</t>
    <phoneticPr fontId="2" type="noConversion"/>
  </si>
  <si>
    <t>2730/4400</t>
    <phoneticPr fontId="2" type="noConversion"/>
  </si>
  <si>
    <t>66/105</t>
    <phoneticPr fontId="2" type="noConversion"/>
  </si>
  <si>
    <t>3120/5000</t>
    <phoneticPr fontId="2" type="noConversion"/>
  </si>
  <si>
    <t>51/84</t>
    <phoneticPr fontId="2" type="noConversion"/>
  </si>
  <si>
    <t>2150/3440</t>
    <phoneticPr fontId="2" type="noConversion"/>
  </si>
  <si>
    <t>43/77</t>
    <phoneticPr fontId="2" type="noConversion"/>
  </si>
  <si>
    <t>TO-220CFM(I)</t>
    <phoneticPr fontId="2" type="noConversion"/>
  </si>
  <si>
    <t>Single</t>
    <phoneticPr fontId="2" type="noConversion"/>
  </si>
  <si>
    <t>N</t>
    <phoneticPr fontId="2" type="noConversion"/>
  </si>
  <si>
    <t>2030/3250</t>
    <phoneticPr fontId="2" type="noConversion"/>
  </si>
  <si>
    <t>34/57</t>
    <phoneticPr fontId="2" type="noConversion"/>
  </si>
  <si>
    <t>34/57</t>
    <phoneticPr fontId="2" type="noConversion"/>
  </si>
  <si>
    <t>31.3(@Tc)</t>
    <phoneticPr fontId="2" type="noConversion"/>
  </si>
  <si>
    <t>375/600</t>
    <phoneticPr fontId="2" type="noConversion"/>
  </si>
  <si>
    <t>375/600</t>
    <phoneticPr fontId="2" type="noConversion"/>
  </si>
  <si>
    <t>12/19</t>
    <phoneticPr fontId="2" type="noConversion"/>
  </si>
  <si>
    <t>20(@Tc)</t>
    <phoneticPr fontId="2" type="noConversion"/>
  </si>
  <si>
    <t>34/54.4</t>
    <phoneticPr fontId="2" type="noConversion"/>
  </si>
  <si>
    <t>AP50WN1K0I</t>
    <phoneticPr fontId="2" type="noConversion"/>
  </si>
  <si>
    <t>850/1360</t>
    <phoneticPr fontId="2" type="noConversion"/>
  </si>
  <si>
    <t>22.5/36</t>
    <phoneticPr fontId="2" type="noConversion"/>
  </si>
  <si>
    <t>AP6N1R7CDT</t>
    <phoneticPr fontId="2" type="noConversion"/>
  </si>
  <si>
    <t>6930/11100</t>
    <phoneticPr fontId="2" type="noConversion"/>
  </si>
  <si>
    <t>129/206</t>
    <phoneticPr fontId="2" type="noConversion"/>
  </si>
  <si>
    <t>AP4604I</t>
    <phoneticPr fontId="2" type="noConversion"/>
  </si>
  <si>
    <t>5330/8528</t>
    <phoneticPr fontId="2" type="noConversion"/>
  </si>
  <si>
    <t>105/168</t>
    <phoneticPr fontId="2" type="noConversion"/>
  </si>
  <si>
    <t>AP2N1K2EN1</t>
    <phoneticPr fontId="2" type="noConversion"/>
  </si>
  <si>
    <t>200m</t>
    <phoneticPr fontId="2" type="noConversion"/>
  </si>
  <si>
    <t>AP6N3R1LH</t>
    <phoneticPr fontId="2" type="noConversion"/>
  </si>
  <si>
    <t>5580/8928</t>
    <phoneticPr fontId="2" type="noConversion"/>
  </si>
  <si>
    <t>105/165</t>
    <phoneticPr fontId="2" type="noConversion"/>
  </si>
  <si>
    <t>AP10TN010CMT</t>
    <phoneticPr fontId="2" type="noConversion"/>
  </si>
  <si>
    <t>41/65.6</t>
    <phoneticPr fontId="2" type="noConversion"/>
  </si>
  <si>
    <t>AP3NR68CDT</t>
    <phoneticPr fontId="2" type="noConversion"/>
  </si>
  <si>
    <t>PDFN-5X6(CDT)</t>
  </si>
  <si>
    <t>PDFN-5X6(CDT)</t>
    <phoneticPr fontId="2" type="noConversion"/>
  </si>
  <si>
    <t>15000/24000</t>
    <phoneticPr fontId="2" type="noConversion"/>
  </si>
  <si>
    <t>145/232</t>
    <phoneticPr fontId="2" type="noConversion"/>
  </si>
  <si>
    <t>9.5/15.2</t>
    <phoneticPr fontId="2" type="noConversion"/>
  </si>
  <si>
    <t>AP60WN2K1I</t>
    <phoneticPr fontId="2" type="noConversion"/>
  </si>
  <si>
    <t>19/30.4</t>
    <phoneticPr fontId="2" type="noConversion"/>
  </si>
  <si>
    <t>AP3N1R7MT</t>
    <phoneticPr fontId="2" type="noConversion"/>
  </si>
  <si>
    <t>PMPAK-5X6(MT)</t>
    <phoneticPr fontId="2" type="noConversion"/>
  </si>
  <si>
    <t>PMPAK-5X6(MT)</t>
    <phoneticPr fontId="2" type="noConversion"/>
  </si>
  <si>
    <t>TO-252(H)</t>
    <phoneticPr fontId="2" type="noConversion"/>
  </si>
  <si>
    <t>SO-8(M)</t>
    <phoneticPr fontId="2" type="noConversion"/>
  </si>
  <si>
    <t>TO-251S(JB)</t>
    <phoneticPr fontId="2" type="noConversion"/>
  </si>
  <si>
    <t>SOT-323(U)</t>
    <phoneticPr fontId="2" type="noConversion"/>
  </si>
  <si>
    <t>TO-220(P)</t>
    <phoneticPr fontId="2" type="noConversion"/>
  </si>
  <si>
    <t>TO-251(J)</t>
    <phoneticPr fontId="2" type="noConversion"/>
  </si>
  <si>
    <t>SOT-23(N)</t>
    <phoneticPr fontId="2" type="noConversion"/>
  </si>
  <si>
    <t>SOT-23S(N)</t>
    <phoneticPr fontId="2" type="noConversion"/>
  </si>
  <si>
    <t>2928-8(Y)</t>
    <phoneticPr fontId="2" type="noConversion"/>
  </si>
  <si>
    <t>SOT-26(Y)</t>
    <phoneticPr fontId="2" type="noConversion"/>
  </si>
  <si>
    <t>WLCSP</t>
    <phoneticPr fontId="2" type="noConversion"/>
  </si>
  <si>
    <t>SOT-723(N1)</t>
    <phoneticPr fontId="2" type="noConversion"/>
  </si>
  <si>
    <t>SOT-89(G)</t>
    <phoneticPr fontId="2" type="noConversion"/>
  </si>
  <si>
    <t>2928-8(Y)</t>
    <phoneticPr fontId="2" type="noConversion"/>
  </si>
  <si>
    <t>TO-252-4L(H)</t>
    <phoneticPr fontId="2" type="noConversion"/>
  </si>
  <si>
    <t>PMPAK-5X6L(MT-L)</t>
    <phoneticPr fontId="2" type="noConversion"/>
  </si>
  <si>
    <t>PMPAK-3X3(YT)</t>
    <phoneticPr fontId="2" type="noConversion"/>
  </si>
  <si>
    <t>7400/11840</t>
    <phoneticPr fontId="2" type="noConversion"/>
  </si>
  <si>
    <t>75/120</t>
    <phoneticPr fontId="2" type="noConversion"/>
  </si>
  <si>
    <t>AP6N3R5P</t>
    <phoneticPr fontId="2" type="noConversion"/>
  </si>
  <si>
    <t>AP6N021M</t>
    <phoneticPr fontId="2" type="noConversion"/>
  </si>
  <si>
    <t>4500/7200</t>
    <phoneticPr fontId="2" type="noConversion"/>
  </si>
  <si>
    <t>80/128</t>
    <phoneticPr fontId="2" type="noConversion"/>
  </si>
  <si>
    <t>AP6N3R5S</t>
    <phoneticPr fontId="2" type="noConversion"/>
  </si>
  <si>
    <t>AP4P012LEH</t>
    <phoneticPr fontId="2" type="noConversion"/>
  </si>
  <si>
    <t>P</t>
    <phoneticPr fontId="2" type="noConversion"/>
  </si>
  <si>
    <t>4200/6720</t>
    <phoneticPr fontId="2" type="noConversion"/>
  </si>
  <si>
    <t>AP4P013LEP</t>
    <phoneticPr fontId="2" type="noConversion"/>
  </si>
  <si>
    <t>AP4P013LES</t>
    <phoneticPr fontId="2" type="noConversion"/>
  </si>
  <si>
    <t>AP2N030EY</t>
    <phoneticPr fontId="2" type="noConversion"/>
  </si>
  <si>
    <t>SOT-26(Y)</t>
    <phoneticPr fontId="2" type="noConversion"/>
  </si>
  <si>
    <t>520/832</t>
    <phoneticPr fontId="2" type="noConversion"/>
  </si>
  <si>
    <t>AP3N2R2MT</t>
    <phoneticPr fontId="2" type="noConversion"/>
  </si>
  <si>
    <t>75/120</t>
    <phoneticPr fontId="2" type="noConversion"/>
  </si>
  <si>
    <t>AP10N4R5P</t>
    <phoneticPr fontId="2" type="noConversion"/>
  </si>
  <si>
    <t>6200/9920</t>
    <phoneticPr fontId="2" type="noConversion"/>
  </si>
  <si>
    <t>115/184</t>
    <phoneticPr fontId="2" type="noConversion"/>
  </si>
  <si>
    <t>AP10TN135H</t>
    <phoneticPr fontId="2" type="noConversion"/>
  </si>
  <si>
    <t>580/928</t>
    <phoneticPr fontId="2" type="noConversion"/>
  </si>
  <si>
    <t>AP20WN170I</t>
    <phoneticPr fontId="2" type="noConversion"/>
  </si>
  <si>
    <t>1040/1664</t>
    <phoneticPr fontId="2" type="noConversion"/>
  </si>
  <si>
    <t>27/43.2</t>
    <phoneticPr fontId="2" type="noConversion"/>
  </si>
  <si>
    <t>AP20WN170P</t>
    <phoneticPr fontId="2" type="noConversion"/>
  </si>
  <si>
    <t>AP2N075EN</t>
    <phoneticPr fontId="2" type="noConversion"/>
  </si>
  <si>
    <t>AP2N030EN</t>
    <phoneticPr fontId="2" type="noConversion"/>
  </si>
  <si>
    <t>AP3C010H</t>
    <phoneticPr fontId="2" type="noConversion"/>
  </si>
  <si>
    <t>1750/2800</t>
    <phoneticPr fontId="2" type="noConversion"/>
  </si>
  <si>
    <t>17/27.2</t>
    <phoneticPr fontId="2" type="noConversion"/>
  </si>
  <si>
    <t>2800/4480</t>
    <phoneticPr fontId="2" type="noConversion"/>
  </si>
  <si>
    <t>AP3N4R5H</t>
    <phoneticPr fontId="2" type="noConversion"/>
  </si>
  <si>
    <t>+20/-12</t>
    <phoneticPr fontId="2" type="noConversion"/>
  </si>
  <si>
    <t>37/59.2</t>
    <phoneticPr fontId="2" type="noConversion"/>
  </si>
  <si>
    <t>AP3N4R5M</t>
    <phoneticPr fontId="2" type="noConversion"/>
  </si>
  <si>
    <t>AP4618CDT</t>
    <phoneticPr fontId="2" type="noConversion"/>
  </si>
  <si>
    <t>11600/18560</t>
    <phoneticPr fontId="2" type="noConversion"/>
  </si>
  <si>
    <t>AP4N3R2I</t>
    <phoneticPr fontId="2" type="noConversion"/>
  </si>
  <si>
    <t>5200/8320</t>
    <phoneticPr fontId="2" type="noConversion"/>
  </si>
  <si>
    <t>91/145.6</t>
    <phoneticPr fontId="2" type="noConversion"/>
  </si>
  <si>
    <t>AP50WN1K0H</t>
    <phoneticPr fontId="2" type="noConversion"/>
  </si>
  <si>
    <t>AP50WN1K5P</t>
    <phoneticPr fontId="2" type="noConversion"/>
  </si>
  <si>
    <t>AP60WN2K1H</t>
    <phoneticPr fontId="2" type="noConversion"/>
  </si>
  <si>
    <t>AP60WN4K9H</t>
    <phoneticPr fontId="2" type="noConversion"/>
  </si>
  <si>
    <t>AP60WN4K9K</t>
    <phoneticPr fontId="2" type="noConversion"/>
  </si>
  <si>
    <t>SOT-223(K)</t>
    <phoneticPr fontId="2" type="noConversion"/>
  </si>
  <si>
    <t>AP60WN4K9P</t>
    <phoneticPr fontId="2" type="noConversion"/>
  </si>
  <si>
    <t>AP65SL380BI</t>
    <phoneticPr fontId="2" type="noConversion"/>
  </si>
  <si>
    <t>AP65WN2K3L</t>
    <phoneticPr fontId="2" type="noConversion"/>
  </si>
  <si>
    <t>TO-126F(L)</t>
    <phoneticPr fontId="2" type="noConversion"/>
  </si>
  <si>
    <t>AP65WN770I</t>
    <phoneticPr fontId="2" type="noConversion"/>
  </si>
  <si>
    <t>2100/3360</t>
    <phoneticPr fontId="2" type="noConversion"/>
  </si>
  <si>
    <t>43/68.8</t>
    <phoneticPr fontId="2" type="noConversion"/>
  </si>
  <si>
    <t>AP65WN770IN</t>
    <phoneticPr fontId="2" type="noConversion"/>
  </si>
  <si>
    <t>2080/3328</t>
    <phoneticPr fontId="2" type="noConversion"/>
  </si>
  <si>
    <t>AP6N6R5LMT</t>
    <phoneticPr fontId="2" type="noConversion"/>
  </si>
  <si>
    <t>+20/-16</t>
    <phoneticPr fontId="2" type="noConversion"/>
  </si>
  <si>
    <t>AP6N6R5I</t>
    <phoneticPr fontId="2" type="noConversion"/>
  </si>
  <si>
    <t>AP6N6R5H</t>
    <phoneticPr fontId="2" type="noConversion"/>
  </si>
  <si>
    <t>AP6N6R5P</t>
    <phoneticPr fontId="2" type="noConversion"/>
  </si>
  <si>
    <t>AP70SL1K4BH</t>
    <phoneticPr fontId="2" type="noConversion"/>
  </si>
  <si>
    <t>11.2/18</t>
    <phoneticPr fontId="2" type="noConversion"/>
  </si>
  <si>
    <t>AP70WN2K8I</t>
    <phoneticPr fontId="2" type="noConversion"/>
  </si>
  <si>
    <t>AP70WN2K8H</t>
    <phoneticPr fontId="2" type="noConversion"/>
  </si>
  <si>
    <t>730/1168</t>
    <phoneticPr fontId="2" type="noConversion"/>
  </si>
  <si>
    <t>34</t>
    <phoneticPr fontId="2" type="noConversion"/>
  </si>
  <si>
    <t>AP70WN2K8L</t>
    <phoneticPr fontId="2" type="noConversion"/>
  </si>
  <si>
    <t>TO-126F(L)</t>
    <phoneticPr fontId="2" type="noConversion"/>
  </si>
  <si>
    <t>DFN2X2(N2)</t>
    <phoneticPr fontId="2" type="noConversion"/>
  </si>
  <si>
    <t>AP6679BGJB</t>
    <phoneticPr fontId="2" type="noConversion"/>
  </si>
  <si>
    <t>AP80SL990BI</t>
    <phoneticPr fontId="2" type="noConversion"/>
  </si>
  <si>
    <t>AP80SL990BH</t>
    <phoneticPr fontId="2" type="noConversion"/>
  </si>
  <si>
    <t>AP6N023H</t>
    <phoneticPr fontId="2" type="noConversion"/>
  </si>
  <si>
    <t>31/49.6</t>
    <phoneticPr fontId="2" type="noConversion"/>
  </si>
  <si>
    <t>AP65WN770P</t>
    <phoneticPr fontId="2" type="noConversion"/>
  </si>
  <si>
    <t>AP20WN170J</t>
    <phoneticPr fontId="2" type="noConversion"/>
  </si>
  <si>
    <t>AP20WN170H</t>
    <phoneticPr fontId="2" type="noConversion"/>
  </si>
  <si>
    <t>AP60WN720I</t>
    <phoneticPr fontId="2" type="noConversion"/>
  </si>
  <si>
    <t>42/67.2</t>
    <phoneticPr fontId="2" type="noConversion"/>
  </si>
  <si>
    <t>AP70SL1K4BJB</t>
    <phoneticPr fontId="2" type="noConversion"/>
  </si>
  <si>
    <t>AP70SL1K4BK2</t>
    <phoneticPr fontId="2" type="noConversion"/>
  </si>
  <si>
    <t>SOT-223-2L(K2)</t>
    <phoneticPr fontId="2" type="noConversion"/>
  </si>
  <si>
    <t>Dual (with ESD Diode)</t>
  </si>
  <si>
    <t>AP6N3R7MT</t>
    <phoneticPr fontId="2" type="noConversion"/>
  </si>
  <si>
    <t>4080/6530</t>
    <phoneticPr fontId="2" type="noConversion"/>
  </si>
  <si>
    <t>AP8N3R5CMT</t>
    <phoneticPr fontId="2" type="noConversion"/>
  </si>
  <si>
    <t>4850/7760</t>
    <phoneticPr fontId="2" type="noConversion"/>
  </si>
  <si>
    <t>79/126</t>
    <phoneticPr fontId="2" type="noConversion"/>
  </si>
  <si>
    <t>AP10C325Y</t>
    <phoneticPr fontId="2" type="noConversion"/>
  </si>
  <si>
    <t>P</t>
    <phoneticPr fontId="2" type="noConversion"/>
  </si>
  <si>
    <t>Complementary Common-Drain</t>
    <phoneticPr fontId="2" type="noConversion"/>
  </si>
  <si>
    <t>310/496</t>
    <phoneticPr fontId="2" type="noConversion"/>
  </si>
  <si>
    <t>680/1088</t>
    <phoneticPr fontId="2" type="noConversion"/>
  </si>
  <si>
    <t>AP3N2R2MT-L</t>
    <phoneticPr fontId="2" type="noConversion"/>
  </si>
  <si>
    <t>7400/11840</t>
    <phoneticPr fontId="2" type="noConversion"/>
  </si>
  <si>
    <t>AP6P090H</t>
    <phoneticPr fontId="2" type="noConversion"/>
  </si>
  <si>
    <t>AP6P250K</t>
    <phoneticPr fontId="2" type="noConversion"/>
  </si>
  <si>
    <t>AP6A100M</t>
    <phoneticPr fontId="2" type="noConversion"/>
  </si>
  <si>
    <t>1860/2976</t>
    <phoneticPr fontId="2" type="noConversion"/>
  </si>
  <si>
    <t>AP6P090J</t>
    <phoneticPr fontId="2" type="noConversion"/>
  </si>
  <si>
    <t>AP6P090M</t>
    <phoneticPr fontId="2" type="noConversion"/>
  </si>
  <si>
    <t>AP6P070I</t>
    <phoneticPr fontId="2" type="noConversion"/>
  </si>
  <si>
    <t>AP6P070H</t>
    <phoneticPr fontId="2" type="noConversion"/>
  </si>
  <si>
    <t>AP6P070P</t>
    <phoneticPr fontId="2" type="noConversion"/>
  </si>
  <si>
    <t>AP4P016H</t>
    <phoneticPr fontId="2" type="noConversion"/>
  </si>
  <si>
    <t>3600/5760</t>
    <phoneticPr fontId="2" type="noConversion"/>
  </si>
  <si>
    <t>32/51.2</t>
    <phoneticPr fontId="2" type="noConversion"/>
  </si>
  <si>
    <t>AP4P016P</t>
    <phoneticPr fontId="2" type="noConversion"/>
  </si>
  <si>
    <t>AP8N8R0P</t>
    <phoneticPr fontId="2" type="noConversion"/>
  </si>
  <si>
    <t>2000/3200</t>
    <phoneticPr fontId="2" type="noConversion"/>
  </si>
  <si>
    <t>37/59.2</t>
    <phoneticPr fontId="2" type="noConversion"/>
  </si>
  <si>
    <t>AP8N8R0I</t>
    <phoneticPr fontId="2" type="noConversion"/>
  </si>
  <si>
    <t>AP8N8R0MT</t>
    <phoneticPr fontId="2" type="noConversion"/>
  </si>
  <si>
    <t>AP8N8R0J</t>
    <phoneticPr fontId="2" type="noConversion"/>
  </si>
  <si>
    <t>AP8N8R0H</t>
    <phoneticPr fontId="2" type="noConversion"/>
  </si>
  <si>
    <t>AP6P064JB</t>
    <phoneticPr fontId="2" type="noConversion"/>
  </si>
  <si>
    <t>AP6P064I</t>
    <phoneticPr fontId="2" type="noConversion"/>
  </si>
  <si>
    <t>AP6P064H</t>
    <phoneticPr fontId="2" type="noConversion"/>
  </si>
  <si>
    <t>AP6P064J</t>
    <phoneticPr fontId="2" type="noConversion"/>
  </si>
  <si>
    <t>AP6N3R2P</t>
    <phoneticPr fontId="2" type="noConversion"/>
  </si>
  <si>
    <t>8400/13440</t>
    <phoneticPr fontId="2" type="noConversion"/>
  </si>
  <si>
    <t>152/243</t>
    <phoneticPr fontId="2" type="noConversion"/>
  </si>
  <si>
    <t>AP3N2R4MT</t>
    <phoneticPr fontId="2" type="noConversion"/>
  </si>
  <si>
    <t>5750/9200</t>
    <phoneticPr fontId="2" type="noConversion"/>
  </si>
  <si>
    <t>AP3N2R8H</t>
    <phoneticPr fontId="2" type="noConversion"/>
  </si>
  <si>
    <t>5800/9280</t>
    <phoneticPr fontId="2" type="noConversion"/>
  </si>
  <si>
    <t>66/105.6</t>
    <phoneticPr fontId="2" type="noConversion"/>
  </si>
  <si>
    <t>AP10A185M</t>
    <phoneticPr fontId="2" type="noConversion"/>
  </si>
  <si>
    <t>Dual (with ESD Diode)</t>
    <phoneticPr fontId="2" type="noConversion"/>
  </si>
  <si>
    <t>Dual</t>
    <phoneticPr fontId="2" type="noConversion"/>
  </si>
  <si>
    <t>12/19.2</t>
    <phoneticPr fontId="2" type="noConversion"/>
  </si>
  <si>
    <t>AP10TN135P</t>
    <phoneticPr fontId="2" type="noConversion"/>
  </si>
  <si>
    <t>AP10TN135J</t>
    <phoneticPr fontId="2" type="noConversion"/>
  </si>
  <si>
    <t>AP10TN135JB</t>
    <phoneticPr fontId="2" type="noConversion"/>
  </si>
  <si>
    <t>AP3C010M</t>
    <phoneticPr fontId="2" type="noConversion"/>
  </si>
  <si>
    <t>AP6C036M</t>
    <phoneticPr fontId="2" type="noConversion"/>
  </si>
  <si>
    <t>N</t>
    <phoneticPr fontId="2" type="noConversion"/>
  </si>
  <si>
    <t>5700/9120</t>
    <phoneticPr fontId="2" type="noConversion"/>
  </si>
  <si>
    <t>AP10N7R5H</t>
    <phoneticPr fontId="2" type="noConversion"/>
  </si>
  <si>
    <t>3250/5200</t>
    <phoneticPr fontId="2" type="noConversion"/>
  </si>
  <si>
    <t>61/97.6</t>
    <phoneticPr fontId="2" type="noConversion"/>
  </si>
  <si>
    <t>AP8N010LM</t>
    <phoneticPr fontId="2" type="noConversion"/>
  </si>
  <si>
    <t>50/80</t>
    <phoneticPr fontId="2" type="noConversion"/>
  </si>
  <si>
    <t>AP6N6R5LMT-L</t>
    <phoneticPr fontId="2" type="noConversion"/>
  </si>
  <si>
    <t>AP6P070S</t>
    <phoneticPr fontId="2" type="noConversion"/>
  </si>
  <si>
    <t>AP70T15GI</t>
    <phoneticPr fontId="2" type="noConversion"/>
  </si>
  <si>
    <t>7000/11200</t>
    <phoneticPr fontId="2" type="noConversion"/>
  </si>
  <si>
    <t>AP6N2R5LCMT</t>
    <phoneticPr fontId="2" type="noConversion"/>
  </si>
  <si>
    <t>119/190</t>
    <phoneticPr fontId="2" type="noConversion"/>
  </si>
  <si>
    <t>AP4P016I</t>
    <phoneticPr fontId="2" type="noConversion"/>
  </si>
  <si>
    <t>AP4N3R6H</t>
    <phoneticPr fontId="2" type="noConversion"/>
  </si>
  <si>
    <t>121/194</t>
    <phoneticPr fontId="2" type="noConversion"/>
  </si>
  <si>
    <t>AP3R604GH</t>
    <phoneticPr fontId="2" type="noConversion"/>
  </si>
  <si>
    <t>104(@Tc)</t>
    <phoneticPr fontId="2" type="noConversion"/>
  </si>
  <si>
    <t>AP3P090N</t>
    <phoneticPr fontId="2" type="noConversion"/>
  </si>
  <si>
    <t>AP6C036H</t>
    <phoneticPr fontId="2" type="noConversion"/>
  </si>
  <si>
    <t>1670/2672</t>
    <phoneticPr fontId="2" type="noConversion"/>
  </si>
  <si>
    <t>AP50WN270I</t>
    <phoneticPr fontId="2" type="noConversion"/>
  </si>
  <si>
    <t>TO-220CFM(I)</t>
    <phoneticPr fontId="2" type="noConversion"/>
  </si>
  <si>
    <t>2740/4384</t>
    <phoneticPr fontId="2" type="noConversion"/>
  </si>
  <si>
    <t>69/110</t>
    <phoneticPr fontId="2" type="noConversion"/>
  </si>
  <si>
    <t>AP4P018M</t>
    <phoneticPr fontId="2" type="noConversion"/>
  </si>
  <si>
    <t>3600/5760</t>
    <phoneticPr fontId="2" type="noConversion"/>
  </si>
  <si>
    <t>30/48</t>
    <phoneticPr fontId="2" type="noConversion"/>
  </si>
  <si>
    <t>AP65WN470I</t>
    <phoneticPr fontId="2" type="noConversion"/>
  </si>
  <si>
    <t>2720/4352</t>
    <phoneticPr fontId="2" type="noConversion"/>
  </si>
  <si>
    <t>68/108.8</t>
    <phoneticPr fontId="2" type="noConversion"/>
  </si>
  <si>
    <t>AP60WN650I</t>
    <phoneticPr fontId="2" type="noConversion"/>
  </si>
  <si>
    <t>1880/3008</t>
    <phoneticPr fontId="2" type="noConversion"/>
  </si>
  <si>
    <t>47/68.8</t>
    <phoneticPr fontId="2" type="noConversion"/>
  </si>
  <si>
    <t>AP3P028LM</t>
    <phoneticPr fontId="2" type="noConversion"/>
  </si>
  <si>
    <t>2100/3360</t>
    <phoneticPr fontId="2" type="noConversion"/>
  </si>
  <si>
    <t>21/10.7</t>
    <phoneticPr fontId="2" type="noConversion"/>
  </si>
  <si>
    <t>AP3P7R0EH</t>
    <phoneticPr fontId="2" type="noConversion"/>
  </si>
  <si>
    <t>AP3P7R0EI</t>
    <phoneticPr fontId="2" type="noConversion"/>
  </si>
  <si>
    <t>AP3P7R0EP</t>
    <phoneticPr fontId="2" type="noConversion"/>
  </si>
  <si>
    <t>AP3P7R0ES</t>
    <phoneticPr fontId="2" type="noConversion"/>
  </si>
  <si>
    <t>AP3P7R0EMT</t>
    <phoneticPr fontId="2" type="noConversion"/>
  </si>
  <si>
    <t>34/54.4</t>
    <phoneticPr fontId="2" type="noConversion"/>
  </si>
  <si>
    <t>AP50WN270W</t>
    <phoneticPr fontId="2" type="noConversion"/>
  </si>
  <si>
    <t>TO-3P(W)</t>
    <phoneticPr fontId="2" type="noConversion"/>
  </si>
  <si>
    <t>2740/4384</t>
    <phoneticPr fontId="2" type="noConversion"/>
  </si>
  <si>
    <t>69/110</t>
    <phoneticPr fontId="2" type="noConversion"/>
  </si>
  <si>
    <t>AP4N2R6H</t>
    <phoneticPr fontId="2" type="noConversion"/>
  </si>
  <si>
    <t>5100/8160</t>
    <phoneticPr fontId="2" type="noConversion"/>
  </si>
  <si>
    <t>87/194</t>
    <phoneticPr fontId="2" type="noConversion"/>
  </si>
  <si>
    <t>AP4N2R6J</t>
    <phoneticPr fontId="2" type="noConversion"/>
  </si>
  <si>
    <t>AP60SL300AFI</t>
    <phoneticPr fontId="2" type="noConversion"/>
  </si>
  <si>
    <t>1360/2176</t>
    <phoneticPr fontId="2" type="noConversion"/>
  </si>
  <si>
    <t>39/62.4</t>
    <phoneticPr fontId="2" type="noConversion"/>
  </si>
  <si>
    <t>AP60SL650AFH</t>
    <phoneticPr fontId="2" type="noConversion"/>
  </si>
  <si>
    <t>670/1072</t>
    <phoneticPr fontId="2" type="noConversion"/>
  </si>
  <si>
    <t>AP60SL650AFI</t>
    <phoneticPr fontId="2" type="noConversion"/>
  </si>
  <si>
    <t>AP65SL105AFS</t>
    <phoneticPr fontId="2" type="noConversion"/>
  </si>
  <si>
    <t>4300/6880</t>
    <phoneticPr fontId="2" type="noConversion"/>
  </si>
  <si>
    <t>111/177.6</t>
    <phoneticPr fontId="2" type="noConversion"/>
  </si>
  <si>
    <t>AP65SL105AFWL</t>
    <phoneticPr fontId="2" type="noConversion"/>
  </si>
  <si>
    <t>AP65SL210AFI</t>
    <phoneticPr fontId="2" type="noConversion"/>
  </si>
  <si>
    <t>2090/3344</t>
    <phoneticPr fontId="2" type="noConversion"/>
  </si>
  <si>
    <t>AP60SL280DI</t>
    <phoneticPr fontId="2" type="noConversion"/>
  </si>
  <si>
    <t>1330/2128</t>
    <phoneticPr fontId="2" type="noConversion"/>
  </si>
  <si>
    <t>AP60SL600DH</t>
    <phoneticPr fontId="2" type="noConversion"/>
  </si>
  <si>
    <t>670/1072</t>
    <phoneticPr fontId="2" type="noConversion"/>
  </si>
  <si>
    <t>AP60SL600DI</t>
    <phoneticPr fontId="2" type="noConversion"/>
  </si>
  <si>
    <t>Configuration</t>
    <phoneticPr fontId="2" type="noConversion"/>
  </si>
  <si>
    <t>APS8912</t>
    <phoneticPr fontId="2" type="noConversion"/>
  </si>
  <si>
    <t>AP10C150M</t>
    <phoneticPr fontId="2" type="noConversion"/>
  </si>
  <si>
    <t>600/960</t>
    <phoneticPr fontId="2" type="noConversion"/>
  </si>
  <si>
    <t>11/17.6</t>
    <phoneticPr fontId="2" type="noConversion"/>
  </si>
  <si>
    <t>1900/3040</t>
    <phoneticPr fontId="2" type="noConversion"/>
  </si>
  <si>
    <t>32/51.2</t>
    <phoneticPr fontId="2" type="noConversion"/>
  </si>
  <si>
    <t>AP10N4R5S</t>
    <phoneticPr fontId="2" type="noConversion"/>
  </si>
  <si>
    <t>AP6N090K</t>
    <phoneticPr fontId="2" type="noConversion"/>
  </si>
  <si>
    <t>110/176</t>
    <phoneticPr fontId="2" type="noConversion"/>
  </si>
  <si>
    <t>AP65SL145AFI</t>
    <phoneticPr fontId="2" type="noConversion"/>
  </si>
  <si>
    <t>88/140.8</t>
    <phoneticPr fontId="2" type="noConversion"/>
  </si>
  <si>
    <t>AP65SL190DI</t>
    <phoneticPr fontId="2" type="noConversion"/>
  </si>
  <si>
    <t>2070/3312</t>
    <phoneticPr fontId="2" type="noConversion"/>
  </si>
  <si>
    <t>58/92.8</t>
    <phoneticPr fontId="2" type="noConversion"/>
  </si>
  <si>
    <t>AP65SL380DI</t>
    <phoneticPr fontId="2" type="noConversion"/>
  </si>
  <si>
    <t>1160/1860</t>
    <phoneticPr fontId="2" type="noConversion"/>
  </si>
  <si>
    <t>33/52.8</t>
    <phoneticPr fontId="2" type="noConversion"/>
  </si>
  <si>
    <t>AP65SL600DI</t>
    <phoneticPr fontId="2" type="noConversion"/>
  </si>
  <si>
    <t>770/1232</t>
    <phoneticPr fontId="2" type="noConversion"/>
  </si>
  <si>
    <t>22/35.2</t>
    <phoneticPr fontId="2" type="noConversion"/>
  </si>
  <si>
    <t>AP80SL400DI</t>
    <phoneticPr fontId="2" type="noConversion"/>
  </si>
  <si>
    <t>59/94.4</t>
    <phoneticPr fontId="2" type="noConversion"/>
  </si>
  <si>
    <t>AP65SL380DH</t>
    <phoneticPr fontId="2" type="noConversion"/>
  </si>
  <si>
    <t>AP65SL600DH</t>
    <phoneticPr fontId="2" type="noConversion"/>
  </si>
  <si>
    <t>710/1232</t>
    <phoneticPr fontId="2" type="noConversion"/>
  </si>
  <si>
    <t>AP65SL130DI</t>
    <phoneticPr fontId="2" type="noConversion"/>
  </si>
  <si>
    <t>AP65SL130DP</t>
    <phoneticPr fontId="2" type="noConversion"/>
  </si>
  <si>
    <t>AP65SL099DWL</t>
    <phoneticPr fontId="2" type="noConversion"/>
  </si>
  <si>
    <t>113/181</t>
    <phoneticPr fontId="2" type="noConversion"/>
  </si>
  <si>
    <t>AP2615GEY</t>
    <phoneticPr fontId="2" type="noConversion"/>
  </si>
  <si>
    <t>AP2P028EN2</t>
    <phoneticPr fontId="2" type="noConversion"/>
  </si>
  <si>
    <t>AP2P053Y</t>
    <phoneticPr fontId="2" type="noConversion"/>
  </si>
  <si>
    <t>AP38053M</t>
    <phoneticPr fontId="2" type="noConversion"/>
  </si>
  <si>
    <t>AP3P050G</t>
    <phoneticPr fontId="2" type="noConversion"/>
  </si>
  <si>
    <t>AP4453J</t>
    <phoneticPr fontId="2" type="noConversion"/>
  </si>
  <si>
    <t>AP9973GM</t>
    <phoneticPr fontId="2" type="noConversion"/>
  </si>
  <si>
    <t>550/880</t>
    <phoneticPr fontId="2" type="noConversion"/>
  </si>
  <si>
    <t>6/9.6</t>
    <phoneticPr fontId="2" type="noConversion"/>
  </si>
  <si>
    <t>8/13</t>
    <phoneticPr fontId="2" type="noConversion"/>
  </si>
  <si>
    <t>2017/6/26-因為高規低代會開一顆真正的AP3N3R3MT</t>
    <phoneticPr fontId="2" type="noConversion"/>
  </si>
  <si>
    <t>4120/6600</t>
    <phoneticPr fontId="2" type="noConversion"/>
  </si>
  <si>
    <t>73/117</t>
    <phoneticPr fontId="2" type="noConversion"/>
  </si>
  <si>
    <t>AP9974AGP</t>
    <phoneticPr fontId="2" type="noConversion"/>
  </si>
  <si>
    <t>AP10A250MT</t>
    <phoneticPr fontId="2" type="noConversion"/>
  </si>
  <si>
    <t>AP10C150H</t>
    <phoneticPr fontId="2" type="noConversion"/>
  </si>
  <si>
    <t>AP10C150MT</t>
    <phoneticPr fontId="2" type="noConversion"/>
  </si>
  <si>
    <t>AP10N6R0S</t>
    <phoneticPr fontId="2" type="noConversion"/>
  </si>
  <si>
    <t>AP10N9R0R</t>
    <phoneticPr fontId="2" type="noConversion"/>
  </si>
  <si>
    <t>AP10P230H</t>
    <phoneticPr fontId="2" type="noConversion"/>
  </si>
  <si>
    <t>1840/2944</t>
    <phoneticPr fontId="2" type="noConversion"/>
  </si>
  <si>
    <t>AP10TN008CMT-L</t>
    <phoneticPr fontId="2" type="noConversion"/>
  </si>
  <si>
    <t>AP12N8R4CMT</t>
    <phoneticPr fontId="2" type="noConversion"/>
  </si>
  <si>
    <t>3940/6304</t>
    <phoneticPr fontId="2" type="noConversion"/>
  </si>
  <si>
    <t>AP3A010AM</t>
    <phoneticPr fontId="2" type="noConversion"/>
  </si>
  <si>
    <t>1530/2448</t>
    <phoneticPr fontId="2" type="noConversion"/>
  </si>
  <si>
    <t>AP3A010AMT</t>
    <phoneticPr fontId="2" type="noConversion"/>
  </si>
  <si>
    <t>AP3A020M</t>
    <phoneticPr fontId="2" type="noConversion"/>
  </si>
  <si>
    <t>5/8</t>
    <phoneticPr fontId="2" type="noConversion"/>
  </si>
  <si>
    <t>AP3A020Y</t>
    <phoneticPr fontId="2" type="noConversion"/>
  </si>
  <si>
    <t>AP3P050K</t>
    <phoneticPr fontId="2" type="noConversion"/>
  </si>
  <si>
    <t>AP3P7R0EJB</t>
    <phoneticPr fontId="2" type="noConversion"/>
  </si>
  <si>
    <t>AP4N2R6AMT</t>
    <phoneticPr fontId="2" type="noConversion"/>
  </si>
  <si>
    <t>89/142</t>
    <phoneticPr fontId="2" type="noConversion"/>
  </si>
  <si>
    <t>AP50SL290DH</t>
    <phoneticPr fontId="2" type="noConversion"/>
  </si>
  <si>
    <t>1020/1632</t>
    <phoneticPr fontId="2" type="noConversion"/>
  </si>
  <si>
    <t>29/46.4</t>
    <phoneticPr fontId="2" type="noConversion"/>
  </si>
  <si>
    <t>AP60SL600DIN</t>
    <phoneticPr fontId="2" type="noConversion"/>
  </si>
  <si>
    <t>AP65SL099DI</t>
    <phoneticPr fontId="2" type="noConversion"/>
  </si>
  <si>
    <t>113/181</t>
    <phoneticPr fontId="2" type="noConversion"/>
  </si>
  <si>
    <t>AP50WN270IN</t>
    <phoneticPr fontId="2" type="noConversion"/>
  </si>
  <si>
    <t>AP60WN1K5H</t>
    <phoneticPr fontId="2" type="noConversion"/>
  </si>
  <si>
    <t>830/1328</t>
    <phoneticPr fontId="2" type="noConversion"/>
  </si>
  <si>
    <t>23/36.8</t>
    <phoneticPr fontId="2" type="noConversion"/>
  </si>
  <si>
    <t>AP60WN1K5I</t>
    <phoneticPr fontId="2" type="noConversion"/>
  </si>
  <si>
    <t>AP60WN720IN</t>
    <phoneticPr fontId="2" type="noConversion"/>
  </si>
  <si>
    <t>AP65WN2K3H</t>
    <phoneticPr fontId="2" type="noConversion"/>
  </si>
  <si>
    <t>AP6N100JV</t>
    <phoneticPr fontId="2" type="noConversion"/>
  </si>
  <si>
    <t>420/672</t>
    <phoneticPr fontId="2" type="noConversion"/>
  </si>
  <si>
    <t>10/16</t>
    <phoneticPr fontId="2" type="noConversion"/>
  </si>
  <si>
    <t>AP6N2K0EN</t>
    <phoneticPr fontId="2" type="noConversion"/>
  </si>
  <si>
    <t>42/67.2</t>
    <phoneticPr fontId="2" type="noConversion"/>
  </si>
  <si>
    <t>1.8/2.9</t>
    <phoneticPr fontId="2" type="noConversion"/>
  </si>
  <si>
    <t>AP6N3R7MT-L</t>
    <phoneticPr fontId="2" type="noConversion"/>
  </si>
  <si>
    <t>AP6N6R5MT</t>
    <phoneticPr fontId="2" type="noConversion"/>
  </si>
  <si>
    <t>2080/3328</t>
    <phoneticPr fontId="2" type="noConversion"/>
  </si>
  <si>
    <t>32.5/52</t>
    <phoneticPr fontId="2" type="noConversion"/>
  </si>
  <si>
    <t>AP8N4R2P</t>
    <phoneticPr fontId="2" type="noConversion"/>
  </si>
  <si>
    <t>8100/12960</t>
    <phoneticPr fontId="2" type="noConversion"/>
  </si>
  <si>
    <t>160/256</t>
    <phoneticPr fontId="2" type="noConversion"/>
  </si>
  <si>
    <t>Recommended Parts</t>
    <phoneticPr fontId="2" type="noConversion"/>
  </si>
  <si>
    <t>APS8939A</t>
    <phoneticPr fontId="2" type="noConversion"/>
  </si>
  <si>
    <t>(by external RC @ enable pin)</t>
    <phoneticPr fontId="2" type="noConversion"/>
  </si>
  <si>
    <t>yes</t>
    <phoneticPr fontId="2" type="noConversion"/>
  </si>
  <si>
    <t>1160/1860</t>
    <phoneticPr fontId="2" type="noConversion"/>
  </si>
  <si>
    <t>AP10N012H</t>
    <phoneticPr fontId="2" type="noConversion"/>
  </si>
  <si>
    <t>2250/3600</t>
    <phoneticPr fontId="2" type="noConversion"/>
  </si>
  <si>
    <t>41/65.6</t>
    <phoneticPr fontId="2" type="noConversion"/>
  </si>
  <si>
    <t>AP10N012MT</t>
    <phoneticPr fontId="2" type="noConversion"/>
  </si>
  <si>
    <t>43/68.8</t>
    <phoneticPr fontId="2" type="noConversion"/>
  </si>
  <si>
    <t>AP10N012P</t>
    <phoneticPr fontId="2" type="noConversion"/>
  </si>
  <si>
    <t>AP2C018LM</t>
    <phoneticPr fontId="2" type="noConversion"/>
  </si>
  <si>
    <t>1580/2528</t>
    <phoneticPr fontId="2" type="noConversion"/>
  </si>
  <si>
    <t>19/30.4</t>
    <phoneticPr fontId="2" type="noConversion"/>
  </si>
  <si>
    <t>-1.2</t>
    <phoneticPr fontId="2" type="noConversion"/>
  </si>
  <si>
    <t>1000/1600</t>
    <phoneticPr fontId="2" type="noConversion"/>
  </si>
  <si>
    <t>10/16</t>
    <phoneticPr fontId="2" type="noConversion"/>
  </si>
  <si>
    <t>AP2C030LM</t>
    <phoneticPr fontId="2" type="noConversion"/>
  </si>
  <si>
    <t>800/1280</t>
    <phoneticPr fontId="2" type="noConversion"/>
  </si>
  <si>
    <t>10/16</t>
    <phoneticPr fontId="2" type="noConversion"/>
  </si>
  <si>
    <t>1000/1600</t>
    <phoneticPr fontId="2" type="noConversion"/>
  </si>
  <si>
    <t>AP2N025LN</t>
    <phoneticPr fontId="2" type="noConversion"/>
  </si>
  <si>
    <t>AP2N050G</t>
    <phoneticPr fontId="2" type="noConversion"/>
  </si>
  <si>
    <t>11.5/18.4</t>
    <phoneticPr fontId="2" type="noConversion"/>
  </si>
  <si>
    <t>AP2P9R0LYT</t>
    <phoneticPr fontId="2" type="noConversion"/>
  </si>
  <si>
    <t>6200/9920</t>
    <phoneticPr fontId="2" type="noConversion"/>
  </si>
  <si>
    <t>60/96</t>
    <phoneticPr fontId="2" type="noConversion"/>
  </si>
  <si>
    <t>AP3C030YT</t>
    <phoneticPr fontId="2" type="noConversion"/>
  </si>
  <si>
    <t>4.6/7.4</t>
    <phoneticPr fontId="2" type="noConversion"/>
  </si>
  <si>
    <t>790/1260</t>
    <phoneticPr fontId="2" type="noConversion"/>
  </si>
  <si>
    <t>6.6/10.6</t>
    <phoneticPr fontId="2" type="noConversion"/>
  </si>
  <si>
    <t>AP3N028EY</t>
    <phoneticPr fontId="2" type="noConversion"/>
  </si>
  <si>
    <t>7.2/11.5</t>
    <phoneticPr fontId="2" type="noConversion"/>
  </si>
  <si>
    <t>AP3N4R0H</t>
    <phoneticPr fontId="2" type="noConversion"/>
  </si>
  <si>
    <t>2550/4080</t>
    <phoneticPr fontId="2" type="noConversion"/>
  </si>
  <si>
    <t>AP3N4R0P</t>
    <phoneticPr fontId="2" type="noConversion"/>
  </si>
  <si>
    <t>AP3N4R0S</t>
    <phoneticPr fontId="2" type="noConversion"/>
  </si>
  <si>
    <t>TO-263(S)</t>
    <phoneticPr fontId="2" type="noConversion"/>
  </si>
  <si>
    <t>AP3P010AMT</t>
    <phoneticPr fontId="2" type="noConversion"/>
  </si>
  <si>
    <t>3800/6080</t>
    <phoneticPr fontId="2" type="noConversion"/>
  </si>
  <si>
    <t>34/54.4</t>
    <phoneticPr fontId="2" type="noConversion"/>
  </si>
  <si>
    <t>AP3P010M</t>
    <phoneticPr fontId="2" type="noConversion"/>
  </si>
  <si>
    <t>AP3P010YT</t>
    <phoneticPr fontId="2" type="noConversion"/>
  </si>
  <si>
    <t>AP4N2R6P</t>
    <phoneticPr fontId="2" type="noConversion"/>
  </si>
  <si>
    <t>87/139</t>
    <phoneticPr fontId="2" type="noConversion"/>
  </si>
  <si>
    <t>AP60WN1K5J</t>
    <phoneticPr fontId="2" type="noConversion"/>
  </si>
  <si>
    <t>830/1328</t>
    <phoneticPr fontId="2" type="noConversion"/>
  </si>
  <si>
    <t>23/36.8</t>
    <phoneticPr fontId="2" type="noConversion"/>
  </si>
  <si>
    <t>AP65SL190DP</t>
    <phoneticPr fontId="2" type="noConversion"/>
  </si>
  <si>
    <t>2070/3312</t>
    <phoneticPr fontId="2" type="noConversion"/>
  </si>
  <si>
    <t>58/92.8</t>
    <phoneticPr fontId="2" type="noConversion"/>
  </si>
  <si>
    <t>AP65SL190DR</t>
    <phoneticPr fontId="2" type="noConversion"/>
  </si>
  <si>
    <t>AP65SL190DWL</t>
    <phoneticPr fontId="2" type="noConversion"/>
  </si>
  <si>
    <t>AP6N3R0LMT</t>
    <phoneticPr fontId="2" type="noConversion"/>
  </si>
  <si>
    <t>117/187</t>
    <phoneticPr fontId="2" type="noConversion"/>
  </si>
  <si>
    <t>AP6N3R5LIN</t>
    <phoneticPr fontId="2" type="noConversion"/>
  </si>
  <si>
    <t>TO-220CFM-NL(IN)</t>
    <phoneticPr fontId="2" type="noConversion"/>
  </si>
  <si>
    <t>AP6N8R2ALH</t>
    <phoneticPr fontId="2" type="noConversion"/>
  </si>
  <si>
    <t>2130/3408</t>
    <phoneticPr fontId="2" type="noConversion"/>
  </si>
  <si>
    <t>44/70</t>
    <phoneticPr fontId="2" type="noConversion"/>
  </si>
  <si>
    <t>AP6P025H</t>
    <phoneticPr fontId="2" type="noConversion"/>
  </si>
  <si>
    <t>4000/6400</t>
    <phoneticPr fontId="2" type="noConversion"/>
  </si>
  <si>
    <t>AP6P025I</t>
    <phoneticPr fontId="2" type="noConversion"/>
  </si>
  <si>
    <t>AP6P025P</t>
    <phoneticPr fontId="2" type="noConversion"/>
  </si>
  <si>
    <t>AP6P025S</t>
    <phoneticPr fontId="2" type="noConversion"/>
  </si>
  <si>
    <t>AP60WN2K3I</t>
    <phoneticPr fontId="2" type="noConversion"/>
  </si>
  <si>
    <t>AP60WN4K5H</t>
    <phoneticPr fontId="2" type="noConversion"/>
  </si>
  <si>
    <t>AP50WN750I</t>
    <phoneticPr fontId="2" type="noConversion"/>
  </si>
  <si>
    <t>AP60WN4K5I</t>
    <phoneticPr fontId="2" type="noConversion"/>
  </si>
  <si>
    <t>AP18N20GH</t>
    <phoneticPr fontId="2" type="noConversion"/>
  </si>
  <si>
    <t>AP18N20GP</t>
    <phoneticPr fontId="2" type="noConversion"/>
  </si>
  <si>
    <t>AP0403GH</t>
    <phoneticPr fontId="2" type="noConversion"/>
  </si>
  <si>
    <t>AP10N012I</t>
    <phoneticPr fontId="2" type="noConversion"/>
  </si>
  <si>
    <t>AP10N012IN</t>
    <phoneticPr fontId="2" type="noConversion"/>
  </si>
  <si>
    <t>AP10N9R0I</t>
    <phoneticPr fontId="2" type="noConversion"/>
  </si>
  <si>
    <t>AP2C016LMT</t>
    <phoneticPr fontId="2" type="noConversion"/>
  </si>
  <si>
    <t>800/1280</t>
    <phoneticPr fontId="2" type="noConversion"/>
  </si>
  <si>
    <t>10.5/16.8</t>
    <phoneticPr fontId="2" type="noConversion"/>
  </si>
  <si>
    <t>1670/2672</t>
    <phoneticPr fontId="2" type="noConversion"/>
  </si>
  <si>
    <t>AP2N050H</t>
    <phoneticPr fontId="2" type="noConversion"/>
  </si>
  <si>
    <t>12/19.2</t>
    <phoneticPr fontId="2" type="noConversion"/>
  </si>
  <si>
    <t>AP2N3R7LYT</t>
    <phoneticPr fontId="2" type="noConversion"/>
  </si>
  <si>
    <t>62/99.2</t>
    <phoneticPr fontId="2" type="noConversion"/>
  </si>
  <si>
    <t>AP3700YT</t>
    <phoneticPr fontId="2" type="noConversion"/>
  </si>
  <si>
    <t>-6.1</t>
    <phoneticPr fontId="2" type="noConversion"/>
  </si>
  <si>
    <t>-2.5</t>
    <phoneticPr fontId="2" type="noConversion"/>
  </si>
  <si>
    <t>610/976</t>
    <phoneticPr fontId="2" type="noConversion"/>
  </si>
  <si>
    <t>AP3A010MT</t>
    <phoneticPr fontId="2" type="noConversion"/>
  </si>
  <si>
    <t>1830/2928</t>
    <phoneticPr fontId="2" type="noConversion"/>
  </si>
  <si>
    <t>AP3N1R7CYT</t>
    <phoneticPr fontId="2" type="noConversion"/>
  </si>
  <si>
    <t>PDFN-3.3x3.3(CYT)</t>
    <phoneticPr fontId="2" type="noConversion"/>
  </si>
  <si>
    <t>AP3N3R3M</t>
    <phoneticPr fontId="2" type="noConversion"/>
  </si>
  <si>
    <t>2550/4080</t>
    <phoneticPr fontId="2" type="noConversion"/>
  </si>
  <si>
    <t>AP3N3R3MT</t>
    <phoneticPr fontId="2" type="noConversion"/>
  </si>
  <si>
    <t>AP3N4R0J</t>
    <phoneticPr fontId="2" type="noConversion"/>
  </si>
  <si>
    <t>28/44.8</t>
    <phoneticPr fontId="2" type="noConversion"/>
  </si>
  <si>
    <t>AP3P010H</t>
    <phoneticPr fontId="2" type="noConversion"/>
  </si>
  <si>
    <t>3650/5840</t>
    <phoneticPr fontId="2" type="noConversion"/>
  </si>
  <si>
    <t>AP3P9R0H</t>
    <phoneticPr fontId="2" type="noConversion"/>
  </si>
  <si>
    <t>3550/5680</t>
    <phoneticPr fontId="2" type="noConversion"/>
  </si>
  <si>
    <t>44/70.4</t>
    <phoneticPr fontId="2" type="noConversion"/>
  </si>
  <si>
    <t>54.3(@Tc)</t>
    <phoneticPr fontId="2" type="noConversion"/>
  </si>
  <si>
    <t>AP3P9R0I</t>
    <phoneticPr fontId="2" type="noConversion"/>
  </si>
  <si>
    <t>AP3P9R0J</t>
    <phoneticPr fontId="2" type="noConversion"/>
  </si>
  <si>
    <t>AP3P9R0JB</t>
    <phoneticPr fontId="2" type="noConversion"/>
  </si>
  <si>
    <t>AP3P9R0M</t>
    <phoneticPr fontId="2" type="noConversion"/>
  </si>
  <si>
    <t>AP3P9R0P</t>
    <phoneticPr fontId="2" type="noConversion"/>
  </si>
  <si>
    <t>AP4604IN</t>
    <phoneticPr fontId="2" type="noConversion"/>
  </si>
  <si>
    <t>AP4608S</t>
    <phoneticPr fontId="2" type="noConversion"/>
  </si>
  <si>
    <t>AP4N2R6S</t>
    <phoneticPr fontId="2" type="noConversion"/>
  </si>
  <si>
    <t>5100/8160</t>
    <phoneticPr fontId="2" type="noConversion"/>
  </si>
  <si>
    <t>87/139</t>
    <phoneticPr fontId="2" type="noConversion"/>
  </si>
  <si>
    <t>AP4N3R2MT</t>
    <phoneticPr fontId="2" type="noConversion"/>
  </si>
  <si>
    <t>720/360</t>
    <phoneticPr fontId="2" type="noConversion"/>
  </si>
  <si>
    <t>AP4N4R2H</t>
    <phoneticPr fontId="2" type="noConversion"/>
  </si>
  <si>
    <t>2500/4000</t>
    <phoneticPr fontId="2" type="noConversion"/>
  </si>
  <si>
    <t>AP4P052H</t>
    <phoneticPr fontId="2" type="noConversion"/>
  </si>
  <si>
    <t>AP4P052J</t>
    <phoneticPr fontId="2" type="noConversion"/>
  </si>
  <si>
    <t>AP50WN520I</t>
    <phoneticPr fontId="2" type="noConversion"/>
  </si>
  <si>
    <t>40/64</t>
    <phoneticPr fontId="2" type="noConversion"/>
  </si>
  <si>
    <t>AP50WN520P</t>
    <phoneticPr fontId="2" type="noConversion"/>
  </si>
  <si>
    <t>AP50WN650I</t>
    <phoneticPr fontId="2" type="noConversion"/>
  </si>
  <si>
    <t>1130/1808</t>
    <phoneticPr fontId="2" type="noConversion"/>
  </si>
  <si>
    <t>AP50WN750P</t>
    <phoneticPr fontId="2" type="noConversion"/>
  </si>
  <si>
    <t>AP60AN750I</t>
    <phoneticPr fontId="2" type="noConversion"/>
  </si>
  <si>
    <t>1680/2688</t>
    <phoneticPr fontId="2" type="noConversion"/>
  </si>
  <si>
    <t>AP60AN750IN</t>
    <phoneticPr fontId="2" type="noConversion"/>
  </si>
  <si>
    <t>AP60WN1K2H</t>
    <phoneticPr fontId="2" type="noConversion"/>
  </si>
  <si>
    <t>970/1550</t>
    <phoneticPr fontId="2" type="noConversion"/>
  </si>
  <si>
    <t>29/46</t>
    <phoneticPr fontId="2" type="noConversion"/>
  </si>
  <si>
    <t>AP60WN1K2IN</t>
    <phoneticPr fontId="2" type="noConversion"/>
  </si>
  <si>
    <t>AP60WN1K2J</t>
    <phoneticPr fontId="2" type="noConversion"/>
  </si>
  <si>
    <t>255/408</t>
    <phoneticPr fontId="2" type="noConversion"/>
  </si>
  <si>
    <t>AP65SL099DR</t>
    <phoneticPr fontId="2" type="noConversion"/>
  </si>
  <si>
    <t>AP65WN1K0I</t>
    <phoneticPr fontId="2" type="noConversion"/>
  </si>
  <si>
    <t>1340/2144</t>
    <phoneticPr fontId="2" type="noConversion"/>
  </si>
  <si>
    <t>33/52.8</t>
    <phoneticPr fontId="2" type="noConversion"/>
  </si>
  <si>
    <t>AP65WN1K5I</t>
    <phoneticPr fontId="2" type="noConversion"/>
  </si>
  <si>
    <t>910/1456</t>
    <phoneticPr fontId="2" type="noConversion"/>
  </si>
  <si>
    <t>AP65WN1K5S</t>
    <phoneticPr fontId="2" type="noConversion"/>
  </si>
  <si>
    <t xml:space="preserve"> </t>
    <phoneticPr fontId="2" type="noConversion"/>
  </si>
  <si>
    <t>AP6P025M</t>
    <phoneticPr fontId="2" type="noConversion"/>
  </si>
  <si>
    <t>AP70WN1K5I</t>
    <phoneticPr fontId="2" type="noConversion"/>
  </si>
  <si>
    <t>1090/1744</t>
    <phoneticPr fontId="2" type="noConversion"/>
  </si>
  <si>
    <t>AP70WN1K5P</t>
    <phoneticPr fontId="2" type="noConversion"/>
  </si>
  <si>
    <t>AP80WN2K5I</t>
    <phoneticPr fontId="2" type="noConversion"/>
  </si>
  <si>
    <t>40</t>
    <phoneticPr fontId="2" type="noConversion"/>
  </si>
  <si>
    <t>AP8N4R2MT</t>
    <phoneticPr fontId="2" type="noConversion"/>
  </si>
  <si>
    <t>4250/6800</t>
    <phoneticPr fontId="2" type="noConversion"/>
  </si>
  <si>
    <t>61/107</t>
    <phoneticPr fontId="2" type="noConversion"/>
  </si>
  <si>
    <t>AP2N012MT</t>
    <phoneticPr fontId="2" type="noConversion"/>
  </si>
  <si>
    <t>AP4N013H</t>
    <phoneticPr fontId="2" type="noConversion"/>
  </si>
  <si>
    <t>1630/2608</t>
    <phoneticPr fontId="2" type="noConversion"/>
  </si>
  <si>
    <t>AP50AN1K5H</t>
    <phoneticPr fontId="2" type="noConversion"/>
  </si>
  <si>
    <t>AP50AN1K5I</t>
    <phoneticPr fontId="2" type="noConversion"/>
  </si>
  <si>
    <t>AP50AN1K5P</t>
    <phoneticPr fontId="2" type="noConversion"/>
  </si>
  <si>
    <t>AP50AN270I</t>
    <phoneticPr fontId="2" type="noConversion"/>
  </si>
  <si>
    <t>AP50AN270IN</t>
    <phoneticPr fontId="2" type="noConversion"/>
  </si>
  <si>
    <t>AP60AN1K1I</t>
    <phoneticPr fontId="2" type="noConversion"/>
  </si>
  <si>
    <t>28.5/45.6</t>
    <phoneticPr fontId="2" type="noConversion"/>
  </si>
  <si>
    <t>AP60AN1K1IN</t>
    <phoneticPr fontId="2" type="noConversion"/>
  </si>
  <si>
    <t>AP60AN1K1P</t>
    <phoneticPr fontId="2" type="noConversion"/>
  </si>
  <si>
    <t>AP60AN2K3I</t>
    <phoneticPr fontId="2" type="noConversion"/>
  </si>
  <si>
    <t>14.6/23.4</t>
    <phoneticPr fontId="2" type="noConversion"/>
  </si>
  <si>
    <t>AP60AN2K3H</t>
    <phoneticPr fontId="2" type="noConversion"/>
  </si>
  <si>
    <t>580/928</t>
    <phoneticPr fontId="2" type="noConversion"/>
  </si>
  <si>
    <t>AP60AN2K3J</t>
    <phoneticPr fontId="2" type="noConversion"/>
  </si>
  <si>
    <t>AP65SL190DIN</t>
    <phoneticPr fontId="2" type="noConversion"/>
  </si>
  <si>
    <t>2070/3312</t>
    <phoneticPr fontId="2" type="noConversion"/>
  </si>
  <si>
    <t>58/92.8</t>
    <phoneticPr fontId="2" type="noConversion"/>
  </si>
  <si>
    <t>AP80WN1K5I</t>
    <phoneticPr fontId="2" type="noConversion"/>
  </si>
  <si>
    <t>56</t>
    <phoneticPr fontId="2" type="noConversion"/>
  </si>
  <si>
    <t>AP6A036M</t>
    <phoneticPr fontId="2" type="noConversion"/>
  </si>
  <si>
    <t>AP70WN850I</t>
    <phoneticPr fontId="2" type="noConversion"/>
  </si>
  <si>
    <t>AP65AN1K2P</t>
    <phoneticPr fontId="2" type="noConversion"/>
  </si>
  <si>
    <t>AP4434AGYT</t>
    <phoneticPr fontId="2" type="noConversion"/>
  </si>
  <si>
    <t>PMPAK-3X3(YT)</t>
    <phoneticPr fontId="2" type="noConversion"/>
  </si>
  <si>
    <t>800/1280</t>
    <phoneticPr fontId="2" type="noConversion"/>
  </si>
  <si>
    <t>12.5/20</t>
    <phoneticPr fontId="2" type="noConversion"/>
  </si>
  <si>
    <t>APE8939</t>
    <phoneticPr fontId="2" type="noConversion"/>
  </si>
  <si>
    <t>AP10N012J</t>
    <phoneticPr fontId="2" type="noConversion"/>
  </si>
  <si>
    <t>AP3P013M</t>
    <phoneticPr fontId="2" type="noConversion"/>
  </si>
  <si>
    <t>2040/3264</t>
    <phoneticPr fontId="2" type="noConversion"/>
  </si>
  <si>
    <t>AP50AN1K0H</t>
    <phoneticPr fontId="2" type="noConversion"/>
  </si>
  <si>
    <t>775/1240</t>
    <phoneticPr fontId="2" type="noConversion"/>
  </si>
  <si>
    <t>21.5/34.4</t>
    <phoneticPr fontId="2" type="noConversion"/>
  </si>
  <si>
    <t>AP50AN1K0I</t>
    <phoneticPr fontId="2" type="noConversion"/>
  </si>
  <si>
    <t>AP60SL115DR</t>
    <phoneticPr fontId="2" type="noConversion"/>
  </si>
  <si>
    <t>3200/5120</t>
    <phoneticPr fontId="2" type="noConversion"/>
  </si>
  <si>
    <t>91/145</t>
    <phoneticPr fontId="2" type="noConversion"/>
  </si>
  <si>
    <t>AP65AN1K2I</t>
    <phoneticPr fontId="2" type="noConversion"/>
  </si>
  <si>
    <t>1280/2048</t>
    <phoneticPr fontId="2" type="noConversion"/>
  </si>
  <si>
    <t>28/44.8</t>
    <phoneticPr fontId="2" type="noConversion"/>
  </si>
  <si>
    <t>AP65AN1K2S</t>
    <phoneticPr fontId="2" type="noConversion"/>
  </si>
  <si>
    <t>AP6A036MT</t>
    <phoneticPr fontId="2" type="noConversion"/>
  </si>
  <si>
    <t>AP60SL160DI</t>
    <phoneticPr fontId="2" type="noConversion"/>
  </si>
  <si>
    <t>AP60SL160DIN</t>
    <phoneticPr fontId="2" type="noConversion"/>
  </si>
  <si>
    <t>AP60SL160DS</t>
    <phoneticPr fontId="2" type="noConversion"/>
  </si>
  <si>
    <t>single</t>
    <phoneticPr fontId="105" type="noConversion"/>
  </si>
  <si>
    <t>N</t>
    <phoneticPr fontId="105" type="noConversion"/>
  </si>
  <si>
    <t>TO-220CFM-NL(IN)</t>
    <phoneticPr fontId="105" type="noConversion"/>
  </si>
  <si>
    <t>TO-263(S)</t>
    <phoneticPr fontId="105" type="noConversion"/>
  </si>
  <si>
    <t>AP3P013YT</t>
    <phoneticPr fontId="105" type="noConversion"/>
  </si>
  <si>
    <t>AP3P010I</t>
    <phoneticPr fontId="105" type="noConversion"/>
  </si>
  <si>
    <t>AP2N012M</t>
    <phoneticPr fontId="105" type="noConversion"/>
  </si>
  <si>
    <t>AP3D2R6CMT</t>
    <phoneticPr fontId="105" type="noConversion"/>
  </si>
  <si>
    <t>AP73T03AGM</t>
    <phoneticPr fontId="105" type="noConversion"/>
  </si>
  <si>
    <t>single</t>
    <phoneticPr fontId="105" type="noConversion"/>
  </si>
  <si>
    <t>P</t>
    <phoneticPr fontId="105" type="noConversion"/>
  </si>
  <si>
    <t>TO-220CFM(I)</t>
    <phoneticPr fontId="105" type="noConversion"/>
  </si>
  <si>
    <t>N</t>
    <phoneticPr fontId="105" type="noConversion"/>
  </si>
  <si>
    <t>SO-8(M)</t>
    <phoneticPr fontId="105" type="noConversion"/>
  </si>
  <si>
    <t>AP9974AGJ</t>
    <phoneticPr fontId="105" type="noConversion"/>
  </si>
  <si>
    <t>AP10N070LH</t>
    <phoneticPr fontId="105" type="noConversion"/>
  </si>
  <si>
    <t>AP10N7R5J</t>
    <phoneticPr fontId="105" type="noConversion"/>
  </si>
  <si>
    <t>AP10QN042H</t>
    <phoneticPr fontId="105" type="noConversion"/>
  </si>
  <si>
    <t>AP12N7R6P</t>
    <phoneticPr fontId="105" type="noConversion"/>
  </si>
  <si>
    <t>TO-251(J)</t>
    <phoneticPr fontId="105" type="noConversion"/>
  </si>
  <si>
    <t>104(@Tc)</t>
    <phoneticPr fontId="2" type="noConversion"/>
  </si>
  <si>
    <t>TO-252(H)</t>
    <phoneticPr fontId="105" type="noConversion"/>
  </si>
  <si>
    <t>TO-220(P)</t>
    <phoneticPr fontId="105" type="noConversion"/>
  </si>
  <si>
    <t>AP25GT120SWL</t>
    <phoneticPr fontId="2" type="noConversion"/>
  </si>
  <si>
    <t>TO-247</t>
    <phoneticPr fontId="105" type="noConversion"/>
  </si>
  <si>
    <t>with FRD</t>
    <phoneticPr fontId="105" type="noConversion"/>
  </si>
  <si>
    <t>2.3/2.8</t>
    <phoneticPr fontId="105" type="noConversion"/>
  </si>
  <si>
    <t>173.6(@Tc)</t>
    <phoneticPr fontId="2" type="noConversion"/>
  </si>
  <si>
    <t>4800/7680</t>
    <phoneticPr fontId="2" type="noConversion"/>
  </si>
  <si>
    <t>77/123.2</t>
    <phoneticPr fontId="2" type="noConversion"/>
  </si>
  <si>
    <t>Dual(CH1)</t>
  </si>
  <si>
    <t>+20 / -12</t>
  </si>
  <si>
    <t>1200/1920</t>
  </si>
  <si>
    <t>7/11.2</t>
  </si>
  <si>
    <t>60/130</t>
  </si>
  <si>
    <t>9</t>
    <phoneticPr fontId="2" type="noConversion"/>
  </si>
  <si>
    <t>13</t>
    <phoneticPr fontId="2" type="noConversion"/>
  </si>
  <si>
    <t>2</t>
    <phoneticPr fontId="2" type="noConversion"/>
  </si>
  <si>
    <t>5</t>
    <phoneticPr fontId="2" type="noConversion"/>
  </si>
  <si>
    <t>Dual(CH2)</t>
  </si>
  <si>
    <t>3</t>
  </si>
  <si>
    <t>4300/6880</t>
  </si>
  <si>
    <t>30/48</t>
  </si>
  <si>
    <t>11</t>
  </si>
  <si>
    <t>14</t>
  </si>
  <si>
    <t>55/120</t>
  </si>
  <si>
    <t>PMPAK-5X6(MT)</t>
  </si>
  <si>
    <t>1400/2240</t>
  </si>
  <si>
    <t>16/25.6</t>
  </si>
  <si>
    <t>2040/3264</t>
  </si>
  <si>
    <t>27/43.2</t>
  </si>
  <si>
    <t>1500/2400</t>
  </si>
  <si>
    <t>3250/5200</t>
  </si>
  <si>
    <t>61/97.6</t>
  </si>
  <si>
    <t>3650/5840</t>
  </si>
  <si>
    <t>36/57.6</t>
  </si>
  <si>
    <t>96/154</t>
  </si>
  <si>
    <t>1900/3040</t>
  </si>
  <si>
    <t>AP3C035Y</t>
    <phoneticPr fontId="2" type="noConversion"/>
  </si>
  <si>
    <t xml:space="preserve"> 2928-8</t>
  </si>
  <si>
    <t>290/464</t>
  </si>
  <si>
    <t>4.3/6.9</t>
  </si>
  <si>
    <t>385/616</t>
  </si>
  <si>
    <t>4.5/7.2</t>
  </si>
  <si>
    <t>TO-252(H)</t>
  </si>
  <si>
    <t>single</t>
  </si>
  <si>
    <t>680/1088</t>
  </si>
  <si>
    <t>AP2N9R0H</t>
    <phoneticPr fontId="2" type="noConversion"/>
  </si>
  <si>
    <t>9.5/15.2</t>
  </si>
  <si>
    <t>AP6N036H</t>
    <phoneticPr fontId="2" type="noConversion"/>
  </si>
  <si>
    <t>AP3N9R0H</t>
    <phoneticPr fontId="2" type="noConversion"/>
  </si>
  <si>
    <t>AP10QN042P</t>
    <phoneticPr fontId="2" type="noConversion"/>
  </si>
  <si>
    <t>TO-220(P)</t>
  </si>
  <si>
    <t>2420/3872</t>
  </si>
  <si>
    <t>62/99.2</t>
  </si>
  <si>
    <t>AP60WN650IN</t>
    <phoneticPr fontId="2" type="noConversion"/>
  </si>
  <si>
    <t>TO-220CFM-NL(IN)</t>
  </si>
  <si>
    <t>1880/3008</t>
  </si>
  <si>
    <t>47/68.8</t>
  </si>
  <si>
    <t>AP3N9R5P</t>
    <phoneticPr fontId="2" type="noConversion"/>
  </si>
  <si>
    <t>2060/3296</t>
  </si>
  <si>
    <t>59/94.4</t>
  </si>
  <si>
    <t>Output discharge</t>
    <phoneticPr fontId="2" type="noConversion"/>
  </si>
  <si>
    <t>AP4563MT</t>
    <phoneticPr fontId="2" type="noConversion"/>
  </si>
  <si>
    <t>Complementary</t>
    <phoneticPr fontId="2" type="noConversion"/>
  </si>
  <si>
    <t>N</t>
    <phoneticPr fontId="2" type="noConversion"/>
  </si>
  <si>
    <t>1060/1696</t>
    <phoneticPr fontId="2" type="noConversion"/>
  </si>
  <si>
    <t>13/20.8</t>
    <phoneticPr fontId="2" type="noConversion"/>
  </si>
  <si>
    <t>P</t>
    <phoneticPr fontId="2" type="noConversion"/>
  </si>
  <si>
    <t>1530/2448</t>
    <phoneticPr fontId="2" type="noConversion"/>
  </si>
  <si>
    <t>15.5/24.8</t>
    <phoneticPr fontId="2" type="noConversion"/>
  </si>
  <si>
    <t>AP6QN5R4I</t>
    <phoneticPr fontId="2" type="noConversion"/>
  </si>
  <si>
    <t>TO-220CFM(I)</t>
    <phoneticPr fontId="2" type="noConversion"/>
  </si>
  <si>
    <t>Single</t>
    <phoneticPr fontId="2" type="noConversion"/>
  </si>
  <si>
    <t>5800/9280</t>
    <phoneticPr fontId="2" type="noConversion"/>
  </si>
  <si>
    <t>138/225</t>
    <phoneticPr fontId="2" type="noConversion"/>
  </si>
  <si>
    <t>AP60SA290DWL</t>
    <phoneticPr fontId="2" type="noConversion"/>
  </si>
  <si>
    <t>TO-247 (WL)</t>
  </si>
  <si>
    <t>1020/1632</t>
  </si>
  <si>
    <t xml:space="preserve">                                                                                                                         (Updated 2018/05)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</si>
</sst>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76" formatCode="m&quot;月&quot;d&quot;日&quot;"/>
  </numFmts>
  <fonts count="106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u/>
      <sz val="12"/>
      <color indexed="12"/>
      <name val="新細明體"/>
      <family val="1"/>
      <charset val="136"/>
    </font>
    <font>
      <b/>
      <sz val="8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12"/>
      <name val="Arial"/>
      <family val="2"/>
    </font>
    <font>
      <b/>
      <vertAlign val="subscript"/>
      <sz val="8"/>
      <color indexed="8"/>
      <name val="Arial"/>
      <family val="2"/>
    </font>
    <font>
      <b/>
      <vertAlign val="subscript"/>
      <sz val="8"/>
      <name val="Arial"/>
      <family val="2"/>
    </font>
    <font>
      <u/>
      <sz val="8"/>
      <color indexed="12"/>
      <name val="Arial"/>
      <family val="2"/>
    </font>
    <font>
      <sz val="9"/>
      <color indexed="81"/>
      <name val="新細明體"/>
      <family val="1"/>
      <charset val="136"/>
    </font>
    <font>
      <b/>
      <sz val="9"/>
      <color indexed="81"/>
      <name val="新細明體"/>
      <family val="1"/>
      <charset val="136"/>
    </font>
    <font>
      <b/>
      <u/>
      <sz val="16"/>
      <color indexed="12"/>
      <name val="新細明體"/>
      <family val="1"/>
      <charset val="136"/>
    </font>
    <font>
      <b/>
      <u/>
      <sz val="16"/>
      <color indexed="12"/>
      <name val="Arial"/>
      <family val="2"/>
    </font>
    <font>
      <b/>
      <u/>
      <sz val="14"/>
      <color indexed="12"/>
      <name val="Arial"/>
      <family val="2"/>
    </font>
    <font>
      <b/>
      <sz val="12"/>
      <name val="新細明體"/>
      <family val="1"/>
      <charset val="136"/>
    </font>
    <font>
      <b/>
      <sz val="16"/>
      <name val="Arial"/>
      <family val="2"/>
    </font>
    <font>
      <sz val="12"/>
      <name val="Times New Roman"/>
      <family val="1"/>
    </font>
    <font>
      <sz val="12"/>
      <name val="Calibri"/>
      <family val="2"/>
    </font>
    <font>
      <sz val="12"/>
      <name val="細明體"/>
      <family val="3"/>
      <charset val="136"/>
    </font>
    <font>
      <sz val="12"/>
      <color indexed="10"/>
      <name val="Calibri"/>
      <family val="2"/>
    </font>
    <font>
      <b/>
      <sz val="12"/>
      <name val="Calibri"/>
      <family val="2"/>
    </font>
    <font>
      <b/>
      <sz val="18"/>
      <name val="Calibri"/>
      <family val="2"/>
    </font>
    <font>
      <b/>
      <sz val="14"/>
      <color indexed="10"/>
      <name val="新細明體"/>
      <family val="1"/>
      <charset val="136"/>
    </font>
    <font>
      <b/>
      <sz val="14"/>
      <color indexed="10"/>
      <name val="Calibri"/>
      <family val="2"/>
    </font>
    <font>
      <sz val="12"/>
      <color indexed="8"/>
      <name val="微軟正黑體"/>
      <family val="2"/>
      <charset val="136"/>
    </font>
    <font>
      <b/>
      <sz val="12"/>
      <color indexed="10"/>
      <name val="新細明體"/>
      <family val="1"/>
      <charset val="136"/>
    </font>
    <font>
      <b/>
      <sz val="12"/>
      <color indexed="10"/>
      <name val="Calibri"/>
      <family val="2"/>
    </font>
    <font>
      <b/>
      <sz val="12"/>
      <name val="Arial"/>
      <family val="2"/>
    </font>
    <font>
      <sz val="11"/>
      <color indexed="8"/>
      <name val="新細明體"/>
      <family val="1"/>
      <charset val="136"/>
    </font>
    <font>
      <sz val="10"/>
      <name val="Arial"/>
      <family val="2"/>
    </font>
    <font>
      <sz val="12"/>
      <name val="宋体"/>
      <family val="3"/>
      <charset val="136"/>
    </font>
    <font>
      <sz val="12"/>
      <name val="Courier"/>
      <family val="3"/>
    </font>
    <font>
      <sz val="11"/>
      <name val="돋움"/>
      <family val="2"/>
    </font>
    <font>
      <b/>
      <sz val="8"/>
      <name val="細明體"/>
      <family val="3"/>
      <charset val="136"/>
    </font>
    <font>
      <sz val="12"/>
      <color indexed="62"/>
      <name val="Arial"/>
      <family val="2"/>
    </font>
    <font>
      <sz val="12"/>
      <color theme="1"/>
      <name val="新細明體"/>
      <family val="1"/>
      <charset val="136"/>
      <scheme val="minor"/>
    </font>
    <font>
      <sz val="12"/>
      <color theme="0"/>
      <name val="新細明體"/>
      <family val="1"/>
      <charset val="136"/>
      <scheme val="minor"/>
    </font>
    <font>
      <sz val="10"/>
      <color rgb="FF000000"/>
      <name val="Arial"/>
      <family val="2"/>
    </font>
    <font>
      <sz val="12"/>
      <color rgb="FF9C6500"/>
      <name val="新細明體"/>
      <family val="1"/>
      <charset val="136"/>
      <scheme val="minor"/>
    </font>
    <font>
      <b/>
      <sz val="12"/>
      <color theme="1"/>
      <name val="新細明體"/>
      <family val="1"/>
      <charset val="136"/>
      <scheme val="minor"/>
    </font>
    <font>
      <sz val="12"/>
      <color rgb="FF006100"/>
      <name val="新細明體"/>
      <family val="1"/>
      <charset val="136"/>
      <scheme val="minor"/>
    </font>
    <font>
      <b/>
      <sz val="12"/>
      <color rgb="FFFA7D00"/>
      <name val="新細明體"/>
      <family val="1"/>
      <charset val="136"/>
      <scheme val="minor"/>
    </font>
    <font>
      <sz val="12"/>
      <color rgb="FFFA7D00"/>
      <name val="新細明體"/>
      <family val="1"/>
      <charset val="136"/>
      <scheme val="minor"/>
    </font>
    <font>
      <u/>
      <sz val="12"/>
      <color theme="10"/>
      <name val="新細明體"/>
      <family val="1"/>
      <charset val="136"/>
    </font>
    <font>
      <i/>
      <sz val="12"/>
      <color rgb="FF7F7F7F"/>
      <name val="新細明體"/>
      <family val="1"/>
      <charset val="136"/>
      <scheme val="minor"/>
    </font>
    <font>
      <b/>
      <sz val="15"/>
      <color theme="3"/>
      <name val="新細明體"/>
      <family val="1"/>
      <charset val="136"/>
      <scheme val="minor"/>
    </font>
    <font>
      <b/>
      <sz val="13"/>
      <color theme="3"/>
      <name val="新細明體"/>
      <family val="1"/>
      <charset val="136"/>
      <scheme val="minor"/>
    </font>
    <font>
      <b/>
      <sz val="11"/>
      <color theme="3"/>
      <name val="新細明體"/>
      <family val="1"/>
      <charset val="136"/>
      <scheme val="minor"/>
    </font>
    <font>
      <b/>
      <sz val="18"/>
      <color theme="3"/>
      <name val="新細明體"/>
      <family val="1"/>
      <charset val="136"/>
      <scheme val="major"/>
    </font>
    <font>
      <sz val="12"/>
      <color rgb="FF3F3F76"/>
      <name val="新細明體"/>
      <family val="1"/>
      <charset val="136"/>
      <scheme val="minor"/>
    </font>
    <font>
      <b/>
      <sz val="12"/>
      <color rgb="FF3F3F3F"/>
      <name val="新細明體"/>
      <family val="1"/>
      <charset val="136"/>
      <scheme val="minor"/>
    </font>
    <font>
      <b/>
      <sz val="12"/>
      <color theme="0"/>
      <name val="新細明體"/>
      <family val="1"/>
      <charset val="136"/>
      <scheme val="minor"/>
    </font>
    <font>
      <sz val="12"/>
      <color rgb="FF9C0006"/>
      <name val="新細明體"/>
      <family val="1"/>
      <charset val="136"/>
      <scheme val="minor"/>
    </font>
    <font>
      <sz val="12"/>
      <color rgb="FFFF0000"/>
      <name val="新細明體"/>
      <family val="1"/>
      <charset val="136"/>
      <scheme val="minor"/>
    </font>
    <font>
      <sz val="12"/>
      <color theme="1" tint="4.9989318521683403E-2"/>
      <name val="Calibri"/>
      <family val="2"/>
    </font>
    <font>
      <sz val="12"/>
      <color rgb="FF000000"/>
      <name val="Calibri"/>
      <family val="2"/>
    </font>
    <font>
      <sz val="11"/>
      <color rgb="FF000000"/>
      <name val="Calibri"/>
      <family val="2"/>
    </font>
    <font>
      <b/>
      <sz val="14"/>
      <color rgb="FFFF0000"/>
      <name val="Calibri"/>
      <family val="2"/>
    </font>
    <font>
      <sz val="14"/>
      <color rgb="FFFF0000"/>
      <name val="Calibri"/>
      <family val="2"/>
    </font>
    <font>
      <b/>
      <sz val="14"/>
      <color theme="1" tint="4.9989318521683403E-2"/>
      <name val="Calibri"/>
      <family val="2"/>
    </font>
    <font>
      <sz val="14"/>
      <color theme="1" tint="4.9989318521683403E-2"/>
      <name val="Calibri"/>
      <family val="2"/>
    </font>
    <font>
      <b/>
      <sz val="14"/>
      <color rgb="FFFF0000"/>
      <name val="Arial"/>
      <family val="2"/>
    </font>
    <font>
      <b/>
      <sz val="12"/>
      <color theme="1" tint="4.9989318521683403E-2"/>
      <name val="Calibri"/>
      <family val="2"/>
    </font>
    <font>
      <b/>
      <sz val="8"/>
      <color indexed="8"/>
      <name val="宋体"/>
    </font>
    <font>
      <b/>
      <sz val="9"/>
      <color indexed="81"/>
      <name val="宋体"/>
    </font>
    <font>
      <sz val="9"/>
      <color indexed="81"/>
      <name val="宋体"/>
    </font>
    <font>
      <b/>
      <sz val="18"/>
      <color rgb="FFFF0000"/>
      <name val="Arial"/>
      <family val="2"/>
    </font>
    <font>
      <b/>
      <sz val="12"/>
      <color theme="1" tint="0.499984740745262"/>
      <name val="Arial"/>
      <family val="2"/>
    </font>
    <font>
      <sz val="9"/>
      <color indexed="81"/>
      <name val="Tahoma"/>
      <family val="2"/>
    </font>
    <font>
      <sz val="9"/>
      <color indexed="81"/>
      <name val="新細明體"/>
      <family val="1"/>
      <charset val="136"/>
      <scheme val="minor"/>
    </font>
    <font>
      <u/>
      <sz val="10"/>
      <color indexed="12"/>
      <name val="Calibri"/>
      <family val="2"/>
    </font>
    <font>
      <b/>
      <sz val="9"/>
      <color indexed="81"/>
      <name val="Calibri"/>
      <family val="2"/>
    </font>
    <font>
      <sz val="9"/>
      <color indexed="81"/>
      <name val="Calibri"/>
      <family val="2"/>
    </font>
    <font>
      <sz val="10"/>
      <color theme="0"/>
      <name val="Calibri"/>
      <family val="2"/>
    </font>
    <font>
      <sz val="10"/>
      <color theme="1"/>
      <name val="Calibri"/>
      <family val="2"/>
    </font>
    <font>
      <u/>
      <sz val="10"/>
      <color theme="0"/>
      <name val="Calibri"/>
      <family val="2"/>
    </font>
    <font>
      <sz val="10"/>
      <name val="Calibri"/>
      <family val="2"/>
    </font>
    <font>
      <b/>
      <sz val="10"/>
      <color theme="0"/>
      <name val="Calibri"/>
      <family val="2"/>
    </font>
    <font>
      <b/>
      <sz val="10"/>
      <name val="Calibri"/>
      <family val="2"/>
    </font>
    <font>
      <b/>
      <vertAlign val="subscript"/>
      <sz val="10"/>
      <name val="Calibri"/>
      <family val="2"/>
    </font>
    <font>
      <b/>
      <sz val="10"/>
      <name val="宋体"/>
    </font>
    <font>
      <sz val="10"/>
      <color indexed="8"/>
      <name val="Calibri"/>
      <family val="2"/>
    </font>
    <font>
      <sz val="10"/>
      <color rgb="FFFF0000"/>
      <name val="Calibri"/>
      <family val="2"/>
    </font>
    <font>
      <b/>
      <u/>
      <sz val="14"/>
      <color indexed="12"/>
      <name val="Calibri"/>
      <family val="2"/>
    </font>
    <font>
      <sz val="8"/>
      <name val="Calibri"/>
      <family val="2"/>
    </font>
    <font>
      <b/>
      <sz val="10"/>
      <color indexed="8"/>
      <name val="Calibri"/>
      <family val="2"/>
    </font>
    <font>
      <b/>
      <vertAlign val="subscript"/>
      <sz val="10"/>
      <color indexed="8"/>
      <name val="Calibri"/>
      <family val="2"/>
    </font>
    <font>
      <b/>
      <sz val="10"/>
      <color indexed="8"/>
      <name val="宋体"/>
    </font>
    <font>
      <u/>
      <sz val="12"/>
      <color theme="0"/>
      <name val="Calibri"/>
      <family val="2"/>
    </font>
    <font>
      <sz val="8"/>
      <color indexed="62"/>
      <name val="Calibri"/>
      <family val="2"/>
    </font>
    <font>
      <sz val="10"/>
      <color indexed="62"/>
      <name val="Calibri"/>
      <family val="2"/>
    </font>
    <font>
      <sz val="12"/>
      <color theme="0"/>
      <name val="Calibri"/>
      <family val="2"/>
    </font>
    <font>
      <b/>
      <sz val="14"/>
      <name val="Calibri"/>
      <family val="2"/>
    </font>
    <font>
      <sz val="12"/>
      <color indexed="62"/>
      <name val="Calibri"/>
      <family val="2"/>
    </font>
    <font>
      <sz val="10"/>
      <name val="細明體"/>
      <family val="3"/>
      <charset val="136"/>
    </font>
    <font>
      <sz val="10"/>
      <name val="新細明體"/>
      <family val="1"/>
      <charset val="136"/>
    </font>
    <font>
      <sz val="10"/>
      <color indexed="10"/>
      <name val="Calibri"/>
      <family val="2"/>
    </font>
    <font>
      <vertAlign val="subscript"/>
      <sz val="10"/>
      <name val="Calibri"/>
      <family val="2"/>
    </font>
    <font>
      <sz val="11"/>
      <name val="Calibri"/>
      <family val="2"/>
    </font>
    <font>
      <u/>
      <sz val="10"/>
      <color rgb="FF0000FF"/>
      <name val="Calibri"/>
      <family val="2"/>
    </font>
    <font>
      <b/>
      <u/>
      <sz val="10"/>
      <color rgb="FF00B050"/>
      <name val="Calibri"/>
      <family val="2"/>
    </font>
    <font>
      <b/>
      <sz val="9"/>
      <color indexed="81"/>
      <name val="Tahoma"/>
      <family val="2"/>
    </font>
    <font>
      <sz val="9"/>
      <name val="微軟正黑體"/>
      <family val="2"/>
      <charset val="136"/>
    </font>
  </fonts>
  <fills count="4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EB9C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rgb="FFFFC7CE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A1EBED"/>
        <bgColor indexed="64"/>
      </patternFill>
    </fill>
    <fill>
      <patternFill patternType="solid">
        <fgColor rgb="FFFFFFEB"/>
        <bgColor indexed="64"/>
      </patternFill>
    </fill>
    <fill>
      <patternFill patternType="solid">
        <fgColor theme="9" tint="0.79998168889431442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71">
    <xf numFmtId="0" fontId="0" fillId="0" borderId="0"/>
    <xf numFmtId="0" fontId="38" fillId="3" borderId="0" applyNumberFormat="0" applyBorder="0" applyAlignment="0" applyProtection="0">
      <alignment vertical="center"/>
    </xf>
    <xf numFmtId="0" fontId="38" fillId="4" borderId="0" applyNumberFormat="0" applyBorder="0" applyAlignment="0" applyProtection="0">
      <alignment vertical="center"/>
    </xf>
    <xf numFmtId="0" fontId="38" fillId="5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1" fillId="0" borderId="0">
      <alignment vertical="center"/>
    </xf>
    <xf numFmtId="0" fontId="40" fillId="0" borderId="0">
      <alignment vertical="center"/>
    </xf>
    <xf numFmtId="0" fontId="38" fillId="0" borderId="0">
      <alignment vertical="center"/>
    </xf>
    <xf numFmtId="0" fontId="40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1" fillId="0" borderId="0">
      <alignment vertical="center"/>
    </xf>
    <xf numFmtId="0" fontId="1" fillId="0" borderId="0"/>
    <xf numFmtId="0" fontId="1" fillId="0" borderId="0">
      <alignment vertical="center"/>
    </xf>
    <xf numFmtId="0" fontId="40" fillId="0" borderId="0">
      <alignment vertical="center"/>
    </xf>
    <xf numFmtId="0" fontId="38" fillId="0" borderId="0">
      <alignment vertical="center"/>
    </xf>
    <xf numFmtId="0" fontId="1" fillId="0" borderId="0"/>
    <xf numFmtId="0" fontId="1" fillId="0" borderId="0"/>
    <xf numFmtId="43" fontId="1" fillId="0" borderId="0" applyFont="0" applyFill="0" applyBorder="0" applyAlignment="0" applyProtection="0">
      <alignment vertical="center"/>
    </xf>
    <xf numFmtId="43" fontId="38" fillId="0" borderId="0" applyFont="0" applyFill="0" applyBorder="0" applyAlignment="0" applyProtection="0">
      <alignment vertical="center"/>
    </xf>
    <xf numFmtId="43" fontId="38" fillId="0" borderId="0" applyFont="0" applyFill="0" applyBorder="0" applyAlignment="0" applyProtection="0">
      <alignment vertical="center"/>
    </xf>
    <xf numFmtId="43" fontId="38" fillId="0" borderId="0" applyFont="0" applyFill="0" applyBorder="0" applyAlignment="0" applyProtection="0">
      <alignment vertical="center"/>
    </xf>
    <xf numFmtId="38" fontId="31" fillId="0" borderId="0" applyFont="0" applyFill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0" fontId="44" fillId="23" borderId="12" applyNumberFormat="0" applyAlignment="0" applyProtection="0">
      <alignment vertical="center"/>
    </xf>
    <xf numFmtId="0" fontId="33" fillId="0" borderId="0">
      <alignment vertical="center"/>
    </xf>
    <xf numFmtId="0" fontId="34" fillId="0" borderId="0"/>
    <xf numFmtId="44" fontId="1" fillId="0" borderId="0" applyFont="0" applyFill="0" applyBorder="0" applyAlignment="0" applyProtection="0"/>
    <xf numFmtId="44" fontId="38" fillId="0" borderId="0" applyFont="0" applyFill="0" applyBorder="0" applyAlignment="0" applyProtection="0">
      <alignment vertical="center"/>
    </xf>
    <xf numFmtId="0" fontId="45" fillId="0" borderId="13" applyNumberFormat="0" applyFill="0" applyAlignment="0" applyProtection="0">
      <alignment vertical="center"/>
    </xf>
    <xf numFmtId="0" fontId="38" fillId="24" borderId="14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top"/>
      <protection locked="0"/>
    </xf>
    <xf numFmtId="0" fontId="46" fillId="0" borderId="0" applyNumberFormat="0" applyFill="0" applyBorder="0" applyAlignment="0" applyProtection="0">
      <alignment vertical="top"/>
      <protection locked="0"/>
    </xf>
    <xf numFmtId="0" fontId="47" fillId="0" borderId="0" applyNumberFormat="0" applyFill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48" fillId="0" borderId="15" applyNumberFormat="0" applyFill="0" applyAlignment="0" applyProtection="0">
      <alignment vertical="center"/>
    </xf>
    <xf numFmtId="0" fontId="49" fillId="0" borderId="16" applyNumberFormat="0" applyFill="0" applyAlignment="0" applyProtection="0">
      <alignment vertical="center"/>
    </xf>
    <xf numFmtId="0" fontId="50" fillId="0" borderId="17" applyNumberFormat="0" applyFill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2" fillId="0" borderId="0"/>
    <xf numFmtId="0" fontId="52" fillId="31" borderId="12" applyNumberFormat="0" applyAlignment="0" applyProtection="0">
      <alignment vertical="center"/>
    </xf>
    <xf numFmtId="0" fontId="53" fillId="23" borderId="18" applyNumberFormat="0" applyAlignment="0" applyProtection="0">
      <alignment vertical="center"/>
    </xf>
    <xf numFmtId="0" fontId="54" fillId="32" borderId="19" applyNumberFormat="0" applyAlignment="0" applyProtection="0">
      <alignment vertical="center"/>
    </xf>
    <xf numFmtId="0" fontId="55" fillId="33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35" fillId="0" borderId="0"/>
  </cellStyleXfs>
  <cellXfs count="431">
    <xf numFmtId="0" fontId="0" fillId="0" borderId="0" xfId="0"/>
    <xf numFmtId="0" fontId="6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11" fillId="0" borderId="3" xfId="50" applyFont="1" applyFill="1" applyBorder="1" applyAlignment="1" applyProtection="1">
      <alignment horizontal="center" vertical="center"/>
    </xf>
    <xf numFmtId="0" fontId="4" fillId="35" borderId="3" xfId="0" applyFont="1" applyFill="1" applyBorder="1" applyAlignment="1">
      <alignment horizontal="center" vertical="center" wrapText="1"/>
    </xf>
    <xf numFmtId="0" fontId="8" fillId="34" borderId="0" xfId="0" applyFont="1" applyFill="1" applyAlignment="1"/>
    <xf numFmtId="0" fontId="6" fillId="0" borderId="3" xfId="46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7" fillId="35" borderId="3" xfId="0" applyFont="1" applyFill="1" applyBorder="1" applyAlignment="1">
      <alignment horizontal="center" vertical="center" wrapText="1"/>
    </xf>
    <xf numFmtId="0" fontId="7" fillId="35" borderId="5" xfId="31" applyFont="1" applyFill="1" applyBorder="1" applyAlignment="1">
      <alignment horizontal="center" vertical="center"/>
    </xf>
    <xf numFmtId="0" fontId="6" fillId="0" borderId="3" xfId="31" applyFont="1" applyFill="1" applyBorder="1" applyAlignment="1">
      <alignment horizontal="center" vertical="center"/>
    </xf>
    <xf numFmtId="0" fontId="6" fillId="0" borderId="3" xfId="31" applyFont="1" applyFill="1" applyBorder="1" applyAlignment="1">
      <alignment horizontal="left" vertical="center"/>
    </xf>
    <xf numFmtId="0" fontId="6" fillId="0" borderId="5" xfId="31" applyFont="1" applyFill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34" borderId="0" xfId="0" applyFont="1" applyFill="1" applyAlignment="1">
      <alignment horizontal="center" vertical="center"/>
    </xf>
    <xf numFmtId="0" fontId="22" fillId="0" borderId="3" xfId="0" applyFont="1" applyBorder="1" applyAlignment="1">
      <alignment horizontal="center" vertical="center"/>
    </xf>
    <xf numFmtId="0" fontId="20" fillId="0" borderId="0" xfId="0" applyFont="1" applyAlignment="1">
      <alignment vertical="center"/>
    </xf>
    <xf numFmtId="0" fontId="20" fillId="0" borderId="3" xfId="32" applyFont="1" applyFill="1" applyBorder="1" applyAlignment="1">
      <alignment horizontal="center" vertical="center"/>
    </xf>
    <xf numFmtId="176" fontId="20" fillId="0" borderId="3" xfId="32" applyNumberFormat="1" applyFont="1" applyFill="1" applyBorder="1" applyAlignment="1">
      <alignment horizontal="center" vertical="center"/>
    </xf>
    <xf numFmtId="0" fontId="58" fillId="0" borderId="20" xfId="0" applyFont="1" applyBorder="1" applyAlignment="1">
      <alignment horizontal="center" vertical="center" wrapText="1" readingOrder="1"/>
    </xf>
    <xf numFmtId="0" fontId="20" fillId="0" borderId="3" xfId="0" applyFont="1" applyBorder="1" applyAlignment="1">
      <alignment horizontal="center" vertical="center" wrapText="1" readingOrder="1"/>
    </xf>
    <xf numFmtId="0" fontId="24" fillId="34" borderId="0" xfId="0" applyFont="1" applyFill="1" applyBorder="1" applyAlignment="1">
      <alignment vertical="center"/>
    </xf>
    <xf numFmtId="0" fontId="57" fillId="34" borderId="0" xfId="0" applyFont="1" applyFill="1" applyBorder="1" applyAlignment="1">
      <alignment horizontal="left" vertical="center" wrapText="1" readingOrder="1"/>
    </xf>
    <xf numFmtId="0" fontId="58" fillId="34" borderId="0" xfId="0" applyFont="1" applyFill="1" applyBorder="1" applyAlignment="1">
      <alignment horizontal="center" vertical="center" wrapText="1" readingOrder="1"/>
    </xf>
    <xf numFmtId="0" fontId="58" fillId="0" borderId="21" xfId="0" applyFont="1" applyBorder="1" applyAlignment="1">
      <alignment horizontal="center" vertical="center" wrapText="1" readingOrder="1"/>
    </xf>
    <xf numFmtId="0" fontId="8" fillId="34" borderId="0" xfId="0" applyFont="1" applyFill="1" applyAlignment="1">
      <alignment horizontal="right"/>
    </xf>
    <xf numFmtId="0" fontId="8" fillId="34" borderId="0" xfId="0" applyFont="1" applyFill="1" applyAlignment="1">
      <alignment horizontal="center"/>
    </xf>
    <xf numFmtId="0" fontId="20" fillId="34" borderId="0" xfId="0" applyFont="1" applyFill="1" applyAlignment="1">
      <alignment vertical="center"/>
    </xf>
    <xf numFmtId="0" fontId="60" fillId="34" borderId="5" xfId="0" applyFont="1" applyFill="1" applyBorder="1" applyAlignment="1">
      <alignment vertical="center"/>
    </xf>
    <xf numFmtId="0" fontId="60" fillId="34" borderId="7" xfId="0" applyFont="1" applyFill="1" applyBorder="1" applyAlignment="1">
      <alignment vertical="center"/>
    </xf>
    <xf numFmtId="0" fontId="61" fillId="34" borderId="9" xfId="0" applyFont="1" applyFill="1" applyBorder="1" applyAlignment="1">
      <alignment vertical="center"/>
    </xf>
    <xf numFmtId="0" fontId="58" fillId="0" borderId="22" xfId="0" applyFont="1" applyBorder="1" applyAlignment="1">
      <alignment horizontal="center" vertical="center" wrapText="1" readingOrder="1"/>
    </xf>
    <xf numFmtId="0" fontId="57" fillId="36" borderId="2" xfId="0" applyFont="1" applyFill="1" applyBorder="1" applyAlignment="1">
      <alignment horizontal="left" vertical="center" wrapText="1" readingOrder="1"/>
    </xf>
    <xf numFmtId="0" fontId="5" fillId="34" borderId="3" xfId="0" applyFont="1" applyFill="1" applyBorder="1" applyAlignment="1">
      <alignment horizontal="center" vertical="center"/>
    </xf>
    <xf numFmtId="0" fontId="37" fillId="34" borderId="0" xfId="0" applyFont="1" applyFill="1" applyBorder="1" applyAlignment="1">
      <alignment vertical="top"/>
    </xf>
    <xf numFmtId="0" fontId="30" fillId="34" borderId="0" xfId="0" applyFont="1" applyFill="1" applyBorder="1" applyAlignment="1">
      <alignment vertical="center" wrapText="1"/>
    </xf>
    <xf numFmtId="0" fontId="30" fillId="34" borderId="0" xfId="0" applyFont="1" applyFill="1" applyBorder="1" applyAlignment="1">
      <alignment horizontal="center" vertical="center" wrapText="1"/>
    </xf>
    <xf numFmtId="0" fontId="8" fillId="34" borderId="0" xfId="0" applyFont="1" applyFill="1" applyBorder="1" applyAlignment="1">
      <alignment horizontal="left" wrapText="1"/>
    </xf>
    <xf numFmtId="0" fontId="37" fillId="34" borderId="0" xfId="0" applyFont="1" applyFill="1" applyBorder="1" applyAlignment="1">
      <alignment horizontal="left" wrapText="1"/>
    </xf>
    <xf numFmtId="0" fontId="23" fillId="0" borderId="0" xfId="0" applyFont="1" applyFill="1" applyBorder="1" applyAlignment="1">
      <alignment vertical="center"/>
    </xf>
    <xf numFmtId="49" fontId="20" fillId="0" borderId="3" xfId="32" applyNumberFormat="1" applyFont="1" applyFill="1" applyBorder="1" applyAlignment="1">
      <alignment horizontal="center" vertical="center"/>
    </xf>
    <xf numFmtId="0" fontId="5" fillId="0" borderId="3" xfId="31" applyFont="1" applyBorder="1" applyAlignment="1">
      <alignment horizontal="center" vertical="center"/>
    </xf>
    <xf numFmtId="0" fontId="16" fillId="34" borderId="0" xfId="50" applyFont="1" applyFill="1" applyAlignment="1" applyProtection="1">
      <alignment horizontal="left" vertical="center"/>
    </xf>
    <xf numFmtId="0" fontId="58" fillId="0" borderId="5" xfId="0" applyFont="1" applyBorder="1" applyAlignment="1">
      <alignment horizontal="center" vertical="center" wrapText="1" readingOrder="1"/>
    </xf>
    <xf numFmtId="0" fontId="7" fillId="35" borderId="5" xfId="0" applyFont="1" applyFill="1" applyBorder="1" applyAlignment="1">
      <alignment horizontal="center" vertical="center"/>
    </xf>
    <xf numFmtId="176" fontId="0" fillId="38" borderId="0" xfId="0" applyNumberFormat="1" applyFill="1"/>
    <xf numFmtId="0" fontId="0" fillId="38" borderId="0" xfId="0" applyFill="1"/>
    <xf numFmtId="0" fontId="7" fillId="35" borderId="3" xfId="31" applyFont="1" applyFill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center" vertical="center"/>
    </xf>
    <xf numFmtId="0" fontId="57" fillId="36" borderId="3" xfId="0" applyFont="1" applyFill="1" applyBorder="1" applyAlignment="1">
      <alignment horizontal="left" vertical="center" wrapText="1" readingOrder="1"/>
    </xf>
    <xf numFmtId="0" fontId="58" fillId="0" borderId="3" xfId="0" applyFont="1" applyBorder="1" applyAlignment="1">
      <alignment horizontal="center" vertical="center" wrapText="1" readingOrder="1"/>
    </xf>
    <xf numFmtId="0" fontId="86" fillId="34" borderId="0" xfId="50" applyFont="1" applyFill="1" applyAlignment="1" applyProtection="1">
      <alignment horizontal="center" vertical="center"/>
    </xf>
    <xf numFmtId="0" fontId="86" fillId="34" borderId="0" xfId="50" applyFont="1" applyFill="1" applyAlignment="1" applyProtection="1">
      <alignment horizontal="left" vertical="center"/>
    </xf>
    <xf numFmtId="0" fontId="95" fillId="34" borderId="0" xfId="0" applyFont="1" applyFill="1" applyBorder="1" applyAlignment="1">
      <alignment horizontal="center" vertical="center" wrapText="1"/>
    </xf>
    <xf numFmtId="0" fontId="87" fillId="34" borderId="0" xfId="0" applyFont="1" applyFill="1" applyBorder="1" applyAlignment="1">
      <alignment horizontal="left" wrapText="1"/>
    </xf>
    <xf numFmtId="0" fontId="92" fillId="34" borderId="0" xfId="0" applyFont="1" applyFill="1" applyBorder="1" applyAlignment="1">
      <alignment horizontal="left" wrapText="1"/>
    </xf>
    <xf numFmtId="0" fontId="92" fillId="34" borderId="0" xfId="0" applyFont="1" applyFill="1" applyBorder="1" applyAlignment="1">
      <alignment vertical="top"/>
    </xf>
    <xf numFmtId="0" fontId="20" fillId="34" borderId="0" xfId="0" applyFont="1" applyFill="1" applyAlignment="1"/>
    <xf numFmtId="0" fontId="20" fillId="34" borderId="0" xfId="0" applyFont="1" applyFill="1" applyAlignment="1">
      <alignment horizontal="right"/>
    </xf>
    <xf numFmtId="0" fontId="20" fillId="34" borderId="0" xfId="0" applyFont="1" applyFill="1" applyAlignment="1">
      <alignment horizontal="center"/>
    </xf>
    <xf numFmtId="0" fontId="20" fillId="0" borderId="0" xfId="0" applyFont="1" applyAlignment="1">
      <alignment horizontal="center" vertical="center"/>
    </xf>
    <xf numFmtId="0" fontId="20" fillId="34" borderId="0" xfId="0" applyFont="1" applyFill="1" applyBorder="1" applyAlignment="1">
      <alignment horizontal="center" vertical="center"/>
    </xf>
    <xf numFmtId="0" fontId="20" fillId="0" borderId="0" xfId="0" applyFont="1" applyFill="1" applyAlignment="1">
      <alignment horizontal="center" vertical="center"/>
    </xf>
    <xf numFmtId="0" fontId="20" fillId="34" borderId="0" xfId="0" applyFont="1" applyFill="1" applyAlignment="1">
      <alignment horizontal="center" vertical="center"/>
    </xf>
    <xf numFmtId="0" fontId="95" fillId="34" borderId="0" xfId="0" applyFont="1" applyFill="1" applyBorder="1" applyAlignment="1">
      <alignment vertical="center" wrapText="1"/>
    </xf>
    <xf numFmtId="0" fontId="23" fillId="34" borderId="7" xfId="0" applyFont="1" applyFill="1" applyBorder="1" applyAlignment="1">
      <alignment vertical="center"/>
    </xf>
    <xf numFmtId="0" fontId="23" fillId="0" borderId="7" xfId="0" applyFont="1" applyFill="1" applyBorder="1" applyAlignment="1">
      <alignment vertical="center"/>
    </xf>
    <xf numFmtId="0" fontId="23" fillId="0" borderId="9" xfId="0" applyFont="1" applyFill="1" applyBorder="1" applyAlignment="1">
      <alignment vertical="center"/>
    </xf>
    <xf numFmtId="0" fontId="58" fillId="0" borderId="3" xfId="0" applyFont="1" applyBorder="1" applyAlignment="1">
      <alignment horizontal="center" vertical="center" wrapText="1" readingOrder="1"/>
    </xf>
    <xf numFmtId="0" fontId="57" fillId="36" borderId="3" xfId="0" applyFont="1" applyFill="1" applyBorder="1" applyAlignment="1">
      <alignment horizontal="left" vertical="center" wrapText="1" readingOrder="1"/>
    </xf>
    <xf numFmtId="0" fontId="57" fillId="36" borderId="2" xfId="0" applyFont="1" applyFill="1" applyBorder="1" applyAlignment="1">
      <alignment horizontal="center" vertical="center" wrapText="1" readingOrder="1"/>
    </xf>
    <xf numFmtId="0" fontId="17" fillId="37" borderId="0" xfId="0" applyFont="1" applyFill="1" applyProtection="1">
      <protection hidden="1"/>
    </xf>
    <xf numFmtId="0" fontId="17" fillId="34" borderId="0" xfId="0" applyFont="1" applyFill="1" applyAlignment="1" applyProtection="1">
      <alignment vertical="center"/>
      <protection hidden="1"/>
    </xf>
    <xf numFmtId="0" fontId="18" fillId="34" borderId="0" xfId="0" applyFont="1" applyFill="1" applyAlignment="1" applyProtection="1">
      <alignment vertical="center"/>
      <protection hidden="1"/>
    </xf>
    <xf numFmtId="0" fontId="17" fillId="34" borderId="0" xfId="0" applyFont="1" applyFill="1" applyProtection="1">
      <protection hidden="1"/>
    </xf>
    <xf numFmtId="0" fontId="17" fillId="0" borderId="0" xfId="0" applyFont="1" applyProtection="1">
      <protection hidden="1"/>
    </xf>
    <xf numFmtId="0" fontId="18" fillId="34" borderId="0" xfId="0" applyFont="1" applyFill="1" applyProtection="1">
      <protection hidden="1"/>
    </xf>
    <xf numFmtId="0" fontId="69" fillId="34" borderId="0" xfId="0" applyFont="1" applyFill="1" applyAlignment="1" applyProtection="1">
      <alignment vertical="center"/>
      <protection hidden="1"/>
    </xf>
    <xf numFmtId="0" fontId="30" fillId="34" borderId="0" xfId="0" applyFont="1" applyFill="1" applyAlignment="1" applyProtection="1">
      <alignment horizontal="center" vertical="center"/>
      <protection hidden="1"/>
    </xf>
    <xf numFmtId="0" fontId="15" fillId="34" borderId="0" xfId="50" applyFont="1" applyFill="1" applyAlignment="1" applyProtection="1">
      <alignment vertical="center"/>
      <protection hidden="1"/>
    </xf>
    <xf numFmtId="0" fontId="15" fillId="0" borderId="0" xfId="50" applyFont="1" applyAlignment="1" applyProtection="1">
      <alignment vertical="center"/>
      <protection hidden="1"/>
    </xf>
    <xf numFmtId="0" fontId="17" fillId="0" borderId="0" xfId="0" applyFont="1" applyFill="1" applyProtection="1">
      <protection hidden="1"/>
    </xf>
    <xf numFmtId="0" fontId="76" fillId="0" borderId="0" xfId="0" applyFont="1" applyFill="1" applyProtection="1">
      <protection hidden="1"/>
    </xf>
    <xf numFmtId="0" fontId="86" fillId="34" borderId="0" xfId="50" applyFont="1" applyFill="1" applyAlignment="1" applyProtection="1">
      <alignment horizontal="left" vertical="center"/>
      <protection hidden="1"/>
    </xf>
    <xf numFmtId="0" fontId="79" fillId="34" borderId="0" xfId="0" applyFont="1" applyFill="1" applyProtection="1">
      <protection hidden="1"/>
    </xf>
    <xf numFmtId="0" fontId="79" fillId="0" borderId="0" xfId="0" applyFont="1" applyAlignment="1" applyProtection="1">
      <protection hidden="1"/>
    </xf>
    <xf numFmtId="0" fontId="79" fillId="0" borderId="0" xfId="0" applyFont="1" applyAlignment="1" applyProtection="1">
      <alignment wrapText="1"/>
      <protection hidden="1"/>
    </xf>
    <xf numFmtId="0" fontId="76" fillId="34" borderId="0" xfId="0" applyFont="1" applyFill="1" applyAlignment="1" applyProtection="1">
      <alignment vertical="center"/>
      <protection hidden="1"/>
    </xf>
    <xf numFmtId="0" fontId="73" fillId="0" borderId="3" xfId="50" applyFont="1" applyFill="1" applyBorder="1" applyAlignment="1" applyProtection="1">
      <alignment horizontal="center" vertical="center"/>
      <protection hidden="1"/>
    </xf>
    <xf numFmtId="0" fontId="79" fillId="0" borderId="3" xfId="0" applyFont="1" applyFill="1" applyBorder="1" applyAlignment="1" applyProtection="1">
      <alignment horizontal="center" vertical="center"/>
      <protection hidden="1"/>
    </xf>
    <xf numFmtId="0" fontId="79" fillId="0" borderId="3" xfId="46" applyNumberFormat="1" applyFont="1" applyFill="1" applyBorder="1" applyAlignment="1" applyProtection="1">
      <alignment horizontal="center" vertical="center"/>
      <protection hidden="1"/>
    </xf>
    <xf numFmtId="0" fontId="79" fillId="0" borderId="0" xfId="0" applyFont="1" applyFill="1" applyAlignment="1" applyProtection="1">
      <alignment vertical="center"/>
      <protection hidden="1"/>
    </xf>
    <xf numFmtId="0" fontId="84" fillId="0" borderId="3" xfId="0" applyFont="1" applyFill="1" applyBorder="1" applyAlignment="1" applyProtection="1">
      <alignment horizontal="center" vertical="center"/>
      <protection hidden="1"/>
    </xf>
    <xf numFmtId="0" fontId="84" fillId="0" borderId="3" xfId="46" applyNumberFormat="1" applyFont="1" applyFill="1" applyBorder="1" applyAlignment="1" applyProtection="1">
      <alignment horizontal="center" vertical="center"/>
      <protection hidden="1"/>
    </xf>
    <xf numFmtId="49" fontId="84" fillId="0" borderId="3" xfId="0" applyNumberFormat="1" applyFont="1" applyFill="1" applyBorder="1" applyAlignment="1" applyProtection="1">
      <alignment horizontal="center" vertical="center"/>
      <protection hidden="1"/>
    </xf>
    <xf numFmtId="0" fontId="76" fillId="0" borderId="0" xfId="0" applyFont="1" applyFill="1" applyAlignment="1" applyProtection="1">
      <alignment vertical="center"/>
      <protection hidden="1"/>
    </xf>
    <xf numFmtId="0" fontId="79" fillId="34" borderId="0" xfId="0" applyFont="1" applyFill="1" applyAlignment="1" applyProtection="1">
      <alignment vertical="center"/>
      <protection hidden="1"/>
    </xf>
    <xf numFmtId="0" fontId="79" fillId="0" borderId="3" xfId="0" applyFont="1" applyFill="1" applyBorder="1" applyAlignment="1" applyProtection="1">
      <alignment horizontal="center"/>
      <protection hidden="1"/>
    </xf>
    <xf numFmtId="0" fontId="84" fillId="0" borderId="3" xfId="0" applyFont="1" applyFill="1" applyBorder="1" applyAlignment="1" applyProtection="1">
      <alignment horizontal="center"/>
      <protection hidden="1"/>
    </xf>
    <xf numFmtId="0" fontId="84" fillId="0" borderId="3" xfId="46" applyNumberFormat="1" applyFont="1" applyFill="1" applyBorder="1" applyAlignment="1" applyProtection="1">
      <alignment horizontal="center"/>
      <protection hidden="1"/>
    </xf>
    <xf numFmtId="49" fontId="79" fillId="0" borderId="3" xfId="0" applyNumberFormat="1" applyFont="1" applyFill="1" applyBorder="1" applyAlignment="1" applyProtection="1">
      <alignment horizontal="center" vertical="center"/>
      <protection hidden="1"/>
    </xf>
    <xf numFmtId="0" fontId="79" fillId="34" borderId="3" xfId="0" applyFont="1" applyFill="1" applyBorder="1" applyAlignment="1" applyProtection="1">
      <alignment horizontal="center" vertical="center"/>
      <protection hidden="1"/>
    </xf>
    <xf numFmtId="0" fontId="79" fillId="0" borderId="0" xfId="0" applyFont="1" applyFill="1" applyBorder="1" applyAlignment="1" applyProtection="1">
      <alignment horizontal="center" vertical="center"/>
      <protection hidden="1"/>
    </xf>
    <xf numFmtId="176" fontId="84" fillId="0" borderId="3" xfId="0" quotePrefix="1" applyNumberFormat="1" applyFont="1" applyFill="1" applyBorder="1" applyAlignment="1" applyProtection="1">
      <alignment horizontal="center" vertical="center"/>
      <protection hidden="1"/>
    </xf>
    <xf numFmtId="176" fontId="79" fillId="0" borderId="3" xfId="0" quotePrefix="1" applyNumberFormat="1" applyFont="1" applyFill="1" applyBorder="1" applyAlignment="1" applyProtection="1">
      <alignment horizontal="center" vertical="center"/>
      <protection hidden="1"/>
    </xf>
    <xf numFmtId="0" fontId="79" fillId="0" borderId="0" xfId="0" applyFont="1" applyProtection="1">
      <protection hidden="1"/>
    </xf>
    <xf numFmtId="0" fontId="79" fillId="34" borderId="0" xfId="0" applyFont="1" applyFill="1" applyAlignment="1" applyProtection="1">
      <alignment horizontal="center" vertical="center"/>
      <protection hidden="1"/>
    </xf>
    <xf numFmtId="0" fontId="79" fillId="0" borderId="0" xfId="0" applyFont="1" applyAlignment="1" applyProtection="1">
      <alignment horizontal="center"/>
      <protection hidden="1"/>
    </xf>
    <xf numFmtId="0" fontId="76" fillId="34" borderId="0" xfId="0" applyFont="1" applyFill="1" applyProtection="1">
      <protection hidden="1"/>
    </xf>
    <xf numFmtId="0" fontId="84" fillId="0" borderId="3" xfId="0" applyNumberFormat="1" applyFont="1" applyFill="1" applyBorder="1" applyAlignment="1" applyProtection="1">
      <alignment horizontal="center" vertical="center"/>
      <protection hidden="1"/>
    </xf>
    <xf numFmtId="0" fontId="84" fillId="0" borderId="3" xfId="0" quotePrefix="1" applyNumberFormat="1" applyFont="1" applyFill="1" applyBorder="1" applyAlignment="1" applyProtection="1">
      <alignment horizontal="center" vertical="center"/>
      <protection hidden="1"/>
    </xf>
    <xf numFmtId="49" fontId="84" fillId="0" borderId="3" xfId="0" quotePrefix="1" applyNumberFormat="1" applyFont="1" applyFill="1" applyBorder="1" applyAlignment="1" applyProtection="1">
      <alignment horizontal="center" vertical="center"/>
      <protection hidden="1"/>
    </xf>
    <xf numFmtId="0" fontId="77" fillId="0" borderId="3" xfId="0" applyFont="1" applyFill="1" applyBorder="1" applyAlignment="1" applyProtection="1">
      <alignment horizontal="center"/>
      <protection hidden="1"/>
    </xf>
    <xf numFmtId="0" fontId="77" fillId="0" borderId="3" xfId="0" applyFont="1" applyFill="1" applyBorder="1" applyAlignment="1" applyProtection="1">
      <alignment horizontal="center" vertical="center"/>
      <protection hidden="1"/>
    </xf>
    <xf numFmtId="0" fontId="77" fillId="0" borderId="3" xfId="46" applyNumberFormat="1" applyFont="1" applyFill="1" applyBorder="1" applyAlignment="1" applyProtection="1">
      <alignment horizontal="center"/>
      <protection hidden="1"/>
    </xf>
    <xf numFmtId="0" fontId="77" fillId="0" borderId="0" xfId="0" applyFont="1" applyFill="1" applyAlignment="1" applyProtection="1">
      <alignment vertical="center"/>
      <protection hidden="1"/>
    </xf>
    <xf numFmtId="0" fontId="79" fillId="34" borderId="0" xfId="0" applyFont="1" applyFill="1" applyAlignment="1" applyProtection="1">
      <protection hidden="1"/>
    </xf>
    <xf numFmtId="0" fontId="79" fillId="0" borderId="0" xfId="0" applyNumberFormat="1" applyFont="1" applyAlignment="1" applyProtection="1">
      <alignment horizontal="center"/>
      <protection hidden="1"/>
    </xf>
    <xf numFmtId="0" fontId="79" fillId="0" borderId="3" xfId="0" applyFont="1" applyFill="1" applyBorder="1" applyAlignment="1" applyProtection="1">
      <alignment vertical="center"/>
      <protection hidden="1"/>
    </xf>
    <xf numFmtId="0" fontId="76" fillId="34" borderId="0" xfId="0" applyFont="1" applyFill="1" applyAlignment="1" applyProtection="1">
      <protection hidden="1"/>
    </xf>
    <xf numFmtId="0" fontId="76" fillId="34" borderId="0" xfId="0" applyFont="1" applyFill="1" applyAlignment="1" applyProtection="1">
      <alignment wrapText="1"/>
      <protection hidden="1"/>
    </xf>
    <xf numFmtId="0" fontId="76" fillId="34" borderId="1" xfId="0" applyFont="1" applyFill="1" applyBorder="1" applyAlignment="1" applyProtection="1">
      <alignment vertical="center"/>
      <protection hidden="1"/>
    </xf>
    <xf numFmtId="0" fontId="76" fillId="0" borderId="0" xfId="31" applyFont="1" applyAlignment="1" applyProtection="1">
      <protection hidden="1"/>
    </xf>
    <xf numFmtId="0" fontId="79" fillId="0" borderId="0" xfId="31" applyFont="1" applyAlignment="1" applyProtection="1">
      <protection hidden="1"/>
    </xf>
    <xf numFmtId="0" fontId="76" fillId="0" borderId="0" xfId="31" applyFont="1" applyAlignment="1" applyProtection="1">
      <alignment wrapText="1"/>
      <protection hidden="1"/>
    </xf>
    <xf numFmtId="0" fontId="79" fillId="0" borderId="0" xfId="31" applyFont="1" applyAlignment="1" applyProtection="1">
      <alignment wrapText="1"/>
      <protection hidden="1"/>
    </xf>
    <xf numFmtId="0" fontId="76" fillId="0" borderId="0" xfId="31" applyFont="1" applyAlignment="1" applyProtection="1">
      <alignment vertical="center"/>
      <protection hidden="1"/>
    </xf>
    <xf numFmtId="0" fontId="73" fillId="0" borderId="2" xfId="50" applyFont="1" applyFill="1" applyBorder="1" applyAlignment="1" applyProtection="1">
      <alignment horizontal="center" vertical="center"/>
      <protection hidden="1"/>
    </xf>
    <xf numFmtId="0" fontId="84" fillId="0" borderId="3" xfId="31" applyFont="1" applyFill="1" applyBorder="1" applyAlignment="1" applyProtection="1">
      <alignment horizontal="center" vertical="center"/>
      <protection hidden="1"/>
    </xf>
    <xf numFmtId="0" fontId="79" fillId="0" borderId="0" xfId="31" applyFont="1" applyAlignment="1" applyProtection="1">
      <alignment vertical="center"/>
      <protection hidden="1"/>
    </xf>
    <xf numFmtId="0" fontId="79" fillId="0" borderId="0" xfId="31" applyFont="1" applyFill="1" applyAlignment="1" applyProtection="1">
      <alignment vertical="center"/>
      <protection hidden="1"/>
    </xf>
    <xf numFmtId="17" fontId="84" fillId="0" borderId="3" xfId="31" applyNumberFormat="1" applyFont="1" applyFill="1" applyBorder="1" applyAlignment="1" applyProtection="1">
      <alignment horizontal="center" vertical="center"/>
      <protection hidden="1"/>
    </xf>
    <xf numFmtId="0" fontId="76" fillId="0" borderId="0" xfId="31" applyFont="1" applyProtection="1">
      <protection hidden="1"/>
    </xf>
    <xf numFmtId="0" fontId="79" fillId="0" borderId="0" xfId="31" applyFont="1" applyFill="1" applyProtection="1">
      <protection hidden="1"/>
    </xf>
    <xf numFmtId="0" fontId="79" fillId="0" borderId="0" xfId="31" applyFont="1" applyAlignment="1" applyProtection="1">
      <alignment horizontal="center"/>
      <protection hidden="1"/>
    </xf>
    <xf numFmtId="0" fontId="79" fillId="0" borderId="0" xfId="31" applyFont="1" applyProtection="1">
      <protection hidden="1"/>
    </xf>
    <xf numFmtId="0" fontId="94" fillId="34" borderId="0" xfId="0" applyFont="1" applyFill="1" applyAlignment="1" applyProtection="1">
      <protection hidden="1"/>
    </xf>
    <xf numFmtId="0" fontId="91" fillId="34" borderId="0" xfId="50" applyFont="1" applyFill="1" applyAlignment="1" applyProtection="1">
      <alignment horizontal="center"/>
      <protection hidden="1"/>
    </xf>
    <xf numFmtId="0" fontId="95" fillId="34" borderId="0" xfId="0" applyFont="1" applyFill="1" applyBorder="1" applyAlignment="1" applyProtection="1">
      <alignment horizontal="center" vertical="center" wrapText="1"/>
      <protection hidden="1"/>
    </xf>
    <xf numFmtId="0" fontId="87" fillId="34" borderId="0" xfId="0" applyFont="1" applyFill="1" applyBorder="1" applyAlignment="1" applyProtection="1">
      <alignment horizontal="left" wrapText="1"/>
      <protection hidden="1"/>
    </xf>
    <xf numFmtId="0" fontId="92" fillId="34" borderId="0" xfId="0" applyFont="1" applyFill="1" applyBorder="1" applyAlignment="1" applyProtection="1">
      <alignment horizontal="left" wrapText="1"/>
      <protection hidden="1"/>
    </xf>
    <xf numFmtId="0" fontId="92" fillId="34" borderId="0" xfId="0" applyFont="1" applyFill="1" applyBorder="1" applyAlignment="1" applyProtection="1">
      <alignment vertical="top"/>
      <protection hidden="1"/>
    </xf>
    <xf numFmtId="0" fontId="96" fillId="34" borderId="0" xfId="0" applyFont="1" applyFill="1" applyBorder="1" applyAlignment="1" applyProtection="1">
      <alignment vertical="top"/>
      <protection hidden="1"/>
    </xf>
    <xf numFmtId="0" fontId="20" fillId="34" borderId="0" xfId="0" applyFont="1" applyFill="1" applyAlignment="1" applyProtection="1">
      <protection hidden="1"/>
    </xf>
    <xf numFmtId="0" fontId="20" fillId="34" borderId="0" xfId="0" applyFont="1" applyFill="1" applyAlignment="1" applyProtection="1">
      <alignment horizontal="right"/>
      <protection hidden="1"/>
    </xf>
    <xf numFmtId="0" fontId="20" fillId="34" borderId="0" xfId="0" applyFont="1" applyFill="1" applyAlignment="1" applyProtection="1">
      <alignment horizontal="center"/>
      <protection hidden="1"/>
    </xf>
    <xf numFmtId="0" fontId="94" fillId="34" borderId="0" xfId="0" applyFont="1" applyFill="1" applyAlignment="1" applyProtection="1">
      <alignment horizontal="center" vertical="center"/>
      <protection hidden="1"/>
    </xf>
    <xf numFmtId="0" fontId="20" fillId="0" borderId="0" xfId="0" applyFont="1" applyBorder="1" applyAlignment="1" applyProtection="1">
      <alignment horizontal="center" vertical="center"/>
      <protection hidden="1"/>
    </xf>
    <xf numFmtId="0" fontId="20" fillId="0" borderId="0" xfId="0" applyFont="1" applyAlignment="1" applyProtection="1">
      <alignment horizontal="center" vertical="center"/>
      <protection hidden="1"/>
    </xf>
    <xf numFmtId="0" fontId="76" fillId="34" borderId="0" xfId="0" applyFont="1" applyFill="1" applyAlignment="1" applyProtection="1">
      <alignment horizontal="center" vertical="center"/>
      <protection hidden="1"/>
    </xf>
    <xf numFmtId="0" fontId="79" fillId="0" borderId="0" xfId="0" applyFont="1" applyAlignment="1" applyProtection="1">
      <alignment horizontal="center" vertical="center"/>
      <protection hidden="1"/>
    </xf>
    <xf numFmtId="0" fontId="79" fillId="0" borderId="0" xfId="0" applyFont="1" applyBorder="1" applyAlignment="1" applyProtection="1">
      <alignment horizontal="center" vertical="center"/>
      <protection hidden="1"/>
    </xf>
    <xf numFmtId="0" fontId="76" fillId="34" borderId="0" xfId="0" applyFont="1" applyFill="1" applyBorder="1" applyAlignment="1" applyProtection="1">
      <alignment horizontal="center" vertical="center"/>
      <protection hidden="1"/>
    </xf>
    <xf numFmtId="0" fontId="79" fillId="0" borderId="3" xfId="0" applyFont="1" applyFill="1" applyBorder="1" applyAlignment="1" applyProtection="1">
      <alignment horizontal="left" vertical="center" wrapText="1"/>
      <protection hidden="1"/>
    </xf>
    <xf numFmtId="0" fontId="79" fillId="0" borderId="3" xfId="0" applyFont="1" applyFill="1" applyBorder="1" applyAlignment="1" applyProtection="1">
      <alignment horizontal="center" vertical="center" wrapText="1"/>
      <protection hidden="1"/>
    </xf>
    <xf numFmtId="0" fontId="79" fillId="0" borderId="3" xfId="0" applyFont="1" applyFill="1" applyBorder="1" applyAlignment="1" applyProtection="1">
      <alignment horizontal="left" vertical="center"/>
      <protection hidden="1"/>
    </xf>
    <xf numFmtId="0" fontId="79" fillId="0" borderId="6" xfId="0" applyFont="1" applyBorder="1" applyAlignment="1" applyProtection="1">
      <alignment horizontal="center" vertical="center"/>
      <protection hidden="1"/>
    </xf>
    <xf numFmtId="0" fontId="94" fillId="34" borderId="0" xfId="0" applyFont="1" applyFill="1" applyBorder="1" applyAlignment="1" applyProtection="1">
      <alignment horizontal="center" vertical="center"/>
      <protection hidden="1"/>
    </xf>
    <xf numFmtId="0" fontId="20" fillId="0" borderId="0" xfId="0" applyFont="1" applyFill="1" applyBorder="1" applyAlignment="1" applyProtection="1">
      <alignment horizontal="center" vertical="center"/>
      <protection hidden="1"/>
    </xf>
    <xf numFmtId="0" fontId="79" fillId="0" borderId="3" xfId="0" applyFont="1" applyBorder="1" applyAlignment="1" applyProtection="1">
      <alignment horizontal="center" vertical="center"/>
      <protection hidden="1"/>
    </xf>
    <xf numFmtId="0" fontId="79" fillId="34" borderId="0" xfId="0" applyFont="1" applyFill="1" applyBorder="1" applyAlignment="1" applyProtection="1">
      <alignment horizontal="center" vertical="center"/>
      <protection hidden="1"/>
    </xf>
    <xf numFmtId="0" fontId="79" fillId="0" borderId="3" xfId="0" applyFont="1" applyBorder="1" applyAlignment="1" applyProtection="1">
      <alignment vertical="center"/>
      <protection hidden="1"/>
    </xf>
    <xf numFmtId="0" fontId="79" fillId="0" borderId="3" xfId="0" applyFont="1" applyBorder="1" applyAlignment="1" applyProtection="1">
      <alignment horizontal="left" vertical="center"/>
      <protection hidden="1"/>
    </xf>
    <xf numFmtId="0" fontId="85" fillId="34" borderId="0" xfId="0" applyFont="1" applyFill="1" applyBorder="1" applyAlignment="1" applyProtection="1">
      <alignment horizontal="center" vertical="center"/>
      <protection hidden="1"/>
    </xf>
    <xf numFmtId="0" fontId="79" fillId="0" borderId="2" xfId="0" applyFont="1" applyFill="1" applyBorder="1" applyAlignment="1" applyProtection="1">
      <alignment horizontal="center" vertical="center"/>
      <protection hidden="1"/>
    </xf>
    <xf numFmtId="0" fontId="99" fillId="0" borderId="3" xfId="0" applyFont="1" applyFill="1" applyBorder="1" applyAlignment="1" applyProtection="1">
      <alignment horizontal="center" vertical="center"/>
      <protection hidden="1"/>
    </xf>
    <xf numFmtId="0" fontId="20" fillId="0" borderId="0" xfId="0" applyFont="1" applyFill="1" applyAlignment="1" applyProtection="1">
      <alignment horizontal="center" vertical="center"/>
      <protection hidden="1"/>
    </xf>
    <xf numFmtId="0" fontId="60" fillId="0" borderId="5" xfId="0" applyFont="1" applyFill="1" applyBorder="1" applyAlignment="1" applyProtection="1">
      <alignment horizontal="center" vertical="center"/>
      <protection hidden="1"/>
    </xf>
    <xf numFmtId="0" fontId="23" fillId="0" borderId="7" xfId="0" applyFont="1" applyFill="1" applyBorder="1" applyAlignment="1" applyProtection="1">
      <alignment horizontal="left" vertical="center"/>
      <protection hidden="1"/>
    </xf>
    <xf numFmtId="0" fontId="20" fillId="0" borderId="7" xfId="0" applyFont="1" applyBorder="1" applyAlignment="1" applyProtection="1">
      <alignment vertical="center"/>
      <protection hidden="1"/>
    </xf>
    <xf numFmtId="0" fontId="79" fillId="36" borderId="2" xfId="0" applyFont="1" applyFill="1" applyBorder="1" applyAlignment="1" applyProtection="1">
      <alignment horizontal="center" vertical="center" wrapText="1"/>
      <protection hidden="1"/>
    </xf>
    <xf numFmtId="0" fontId="79" fillId="36" borderId="3" xfId="0" applyFont="1" applyFill="1" applyBorder="1" applyAlignment="1" applyProtection="1">
      <alignment horizontal="center" vertical="center" wrapText="1"/>
      <protection hidden="1"/>
    </xf>
    <xf numFmtId="0" fontId="79" fillId="34" borderId="3" xfId="0" applyFont="1" applyFill="1" applyBorder="1" applyAlignment="1" applyProtection="1">
      <alignment horizontal="center" vertical="center" wrapText="1"/>
      <protection hidden="1"/>
    </xf>
    <xf numFmtId="0" fontId="79" fillId="0" borderId="3" xfId="0" applyFont="1" applyBorder="1" applyAlignment="1" applyProtection="1">
      <alignment horizontal="center" vertical="center" wrapText="1"/>
      <protection hidden="1"/>
    </xf>
    <xf numFmtId="0" fontId="79" fillId="0" borderId="0" xfId="0" applyFont="1" applyFill="1" applyAlignment="1" applyProtection="1">
      <alignment horizontal="center" vertical="center"/>
      <protection hidden="1"/>
    </xf>
    <xf numFmtId="0" fontId="95" fillId="34" borderId="0" xfId="0" applyFont="1" applyFill="1" applyBorder="1" applyAlignment="1" applyProtection="1">
      <alignment vertical="center" wrapText="1"/>
      <protection hidden="1"/>
    </xf>
    <xf numFmtId="0" fontId="86" fillId="34" borderId="0" xfId="50" applyFont="1" applyFill="1" applyAlignment="1" applyProtection="1">
      <alignment horizontal="center" vertical="center"/>
      <protection hidden="1"/>
    </xf>
    <xf numFmtId="0" fontId="20" fillId="34" borderId="0" xfId="0" applyFont="1" applyFill="1" applyAlignment="1" applyProtection="1">
      <alignment horizontal="center" vertical="center"/>
      <protection hidden="1"/>
    </xf>
    <xf numFmtId="0" fontId="20" fillId="0" borderId="3" xfId="0" applyFont="1" applyFill="1" applyBorder="1" applyAlignment="1" applyProtection="1">
      <alignment horizontal="center" vertical="center"/>
      <protection hidden="1"/>
    </xf>
    <xf numFmtId="0" fontId="20" fillId="34" borderId="3" xfId="0" applyFont="1" applyFill="1" applyBorder="1" applyAlignment="1" applyProtection="1">
      <alignment horizontal="center" vertical="center"/>
      <protection hidden="1"/>
    </xf>
    <xf numFmtId="0" fontId="79" fillId="0" borderId="0" xfId="0" applyFont="1" applyFill="1" applyProtection="1">
      <protection hidden="1"/>
    </xf>
    <xf numFmtId="0" fontId="79" fillId="36" borderId="0" xfId="0" applyFont="1" applyFill="1" applyAlignment="1" applyProtection="1">
      <alignment vertical="center"/>
      <protection hidden="1"/>
    </xf>
    <xf numFmtId="0" fontId="76" fillId="39" borderId="0" xfId="0" applyFont="1" applyFill="1" applyAlignment="1" applyProtection="1">
      <alignment vertical="center"/>
      <protection hidden="1"/>
    </xf>
    <xf numFmtId="0" fontId="79" fillId="39" borderId="0" xfId="0" applyFont="1" applyFill="1" applyAlignment="1" applyProtection="1">
      <alignment vertical="center"/>
      <protection hidden="1"/>
    </xf>
    <xf numFmtId="0" fontId="84" fillId="0" borderId="2" xfId="0" applyFont="1" applyFill="1" applyBorder="1" applyAlignment="1" applyProtection="1">
      <alignment horizontal="center" vertical="center"/>
      <protection hidden="1"/>
    </xf>
    <xf numFmtId="0" fontId="84" fillId="0" borderId="2" xfId="46" applyNumberFormat="1" applyFont="1" applyFill="1" applyBorder="1" applyAlignment="1" applyProtection="1">
      <alignment horizontal="center" vertical="center"/>
      <protection hidden="1"/>
    </xf>
    <xf numFmtId="0" fontId="84" fillId="0" borderId="2" xfId="0" applyNumberFormat="1" applyFont="1" applyFill="1" applyBorder="1" applyAlignment="1" applyProtection="1">
      <alignment horizontal="center" vertical="center"/>
      <protection hidden="1"/>
    </xf>
    <xf numFmtId="0" fontId="84" fillId="0" borderId="2" xfId="31" applyFont="1" applyFill="1" applyBorder="1" applyAlignment="1" applyProtection="1">
      <alignment horizontal="center" vertical="center"/>
      <protection hidden="1"/>
    </xf>
    <xf numFmtId="0" fontId="79" fillId="0" borderId="0" xfId="0" applyFont="1" applyFill="1" applyAlignment="1" applyProtection="1">
      <protection hidden="1"/>
    </xf>
    <xf numFmtId="0" fontId="79" fillId="0" borderId="0" xfId="0" applyFont="1" applyFill="1" applyAlignment="1" applyProtection="1">
      <alignment wrapText="1"/>
      <protection hidden="1"/>
    </xf>
    <xf numFmtId="0" fontId="79" fillId="0" borderId="3" xfId="0" applyFont="1" applyFill="1" applyBorder="1" applyAlignment="1" applyProtection="1">
      <alignment horizontal="center" vertical="center"/>
      <protection hidden="1"/>
    </xf>
    <xf numFmtId="0" fontId="79" fillId="38" borderId="0" xfId="0" applyFont="1" applyFill="1" applyAlignment="1" applyProtection="1">
      <alignment vertical="center"/>
      <protection hidden="1"/>
    </xf>
    <xf numFmtId="0" fontId="79" fillId="38" borderId="0" xfId="0" applyFont="1" applyFill="1" applyProtection="1">
      <protection hidden="1"/>
    </xf>
    <xf numFmtId="0" fontId="79" fillId="0" borderId="3" xfId="0" quotePrefix="1" applyFont="1" applyFill="1" applyBorder="1" applyAlignment="1" applyProtection="1">
      <alignment horizontal="center" vertical="center"/>
      <protection hidden="1"/>
    </xf>
    <xf numFmtId="0" fontId="84" fillId="0" borderId="3" xfId="0" quotePrefix="1" applyFont="1" applyFill="1" applyBorder="1" applyAlignment="1" applyProtection="1">
      <alignment horizontal="center" vertical="center"/>
      <protection hidden="1"/>
    </xf>
    <xf numFmtId="0" fontId="77" fillId="0" borderId="3" xfId="46" applyNumberFormat="1" applyFont="1" applyFill="1" applyBorder="1" applyAlignment="1" applyProtection="1">
      <alignment horizontal="center" vertical="center"/>
      <protection hidden="1"/>
    </xf>
    <xf numFmtId="176" fontId="84" fillId="0" borderId="3" xfId="0" applyNumberFormat="1" applyFont="1" applyFill="1" applyBorder="1" applyAlignment="1" applyProtection="1">
      <alignment horizontal="center" vertical="center"/>
      <protection hidden="1"/>
    </xf>
    <xf numFmtId="0" fontId="81" fillId="40" borderId="5" xfId="0" applyFont="1" applyFill="1" applyBorder="1" applyAlignment="1" applyProtection="1">
      <alignment horizontal="center" vertical="center"/>
      <protection locked="0" hidden="1"/>
    </xf>
    <xf numFmtId="0" fontId="81" fillId="40" borderId="23" xfId="0" applyFont="1" applyFill="1" applyBorder="1" applyAlignment="1" applyProtection="1">
      <alignment horizontal="center" vertical="center" wrapText="1"/>
      <protection locked="0" hidden="1"/>
    </xf>
    <xf numFmtId="0" fontId="86" fillId="41" borderId="0" xfId="50" applyFont="1" applyFill="1" applyAlignment="1" applyProtection="1">
      <alignment horizontal="left" vertical="center"/>
      <protection locked="0" hidden="1"/>
    </xf>
    <xf numFmtId="0" fontId="79" fillId="41" borderId="0" xfId="0" applyFont="1" applyFill="1" applyBorder="1" applyAlignment="1" applyProtection="1">
      <alignment vertical="center" wrapText="1"/>
      <protection locked="0" hidden="1"/>
    </xf>
    <xf numFmtId="0" fontId="81" fillId="40" borderId="5" xfId="0" applyFont="1" applyFill="1" applyBorder="1" applyAlignment="1" applyProtection="1">
      <alignment horizontal="center" vertical="center"/>
      <protection hidden="1"/>
    </xf>
    <xf numFmtId="0" fontId="81" fillId="40" borderId="23" xfId="0" applyFont="1" applyFill="1" applyBorder="1" applyAlignment="1" applyProtection="1">
      <alignment horizontal="center" vertical="center" wrapText="1"/>
      <protection hidden="1"/>
    </xf>
    <xf numFmtId="0" fontId="86" fillId="41" borderId="0" xfId="50" applyFont="1" applyFill="1" applyAlignment="1" applyProtection="1">
      <alignment horizontal="left" vertical="center"/>
      <protection hidden="1"/>
    </xf>
    <xf numFmtId="0" fontId="77" fillId="41" borderId="0" xfId="0" applyFont="1" applyFill="1" applyBorder="1" applyAlignment="1" applyProtection="1">
      <alignment horizontal="left" vertical="center" wrapText="1"/>
      <protection hidden="1"/>
    </xf>
    <xf numFmtId="0" fontId="78" fillId="41" borderId="0" xfId="50" applyFont="1" applyFill="1" applyAlignment="1" applyProtection="1">
      <alignment horizontal="center"/>
      <protection hidden="1"/>
    </xf>
    <xf numFmtId="0" fontId="79" fillId="41" borderId="0" xfId="0" applyFont="1" applyFill="1" applyAlignment="1" applyProtection="1">
      <alignment horizontal="center"/>
      <protection hidden="1"/>
    </xf>
    <xf numFmtId="0" fontId="79" fillId="41" borderId="0" xfId="0" applyNumberFormat="1" applyFont="1" applyFill="1" applyAlignment="1" applyProtection="1">
      <alignment horizontal="center"/>
      <protection hidden="1"/>
    </xf>
    <xf numFmtId="0" fontId="79" fillId="41" borderId="0" xfId="0" applyFont="1" applyFill="1" applyProtection="1">
      <protection hidden="1"/>
    </xf>
    <xf numFmtId="0" fontId="88" fillId="40" borderId="23" xfId="0" applyFont="1" applyFill="1" applyBorder="1" applyAlignment="1" applyProtection="1">
      <alignment horizontal="center" vertical="center" wrapText="1"/>
      <protection hidden="1"/>
    </xf>
    <xf numFmtId="0" fontId="88" fillId="40" borderId="5" xfId="31" applyFont="1" applyFill="1" applyBorder="1" applyAlignment="1" applyProtection="1">
      <alignment horizontal="center" vertical="center"/>
      <protection hidden="1"/>
    </xf>
    <xf numFmtId="0" fontId="88" fillId="40" borderId="23" xfId="31" applyFont="1" applyFill="1" applyBorder="1" applyAlignment="1" applyProtection="1">
      <alignment horizontal="center" vertical="center" wrapText="1"/>
      <protection hidden="1"/>
    </xf>
    <xf numFmtId="0" fontId="81" fillId="41" borderId="1" xfId="0" applyFont="1" applyFill="1" applyBorder="1" applyAlignment="1" applyProtection="1">
      <alignment horizontal="center" vertical="top" wrapText="1"/>
      <protection hidden="1"/>
    </xf>
    <xf numFmtId="0" fontId="81" fillId="41" borderId="1" xfId="0" applyFont="1" applyFill="1" applyBorder="1" applyAlignment="1" applyProtection="1">
      <alignment vertical="top" wrapText="1"/>
      <protection hidden="1"/>
    </xf>
    <xf numFmtId="0" fontId="79" fillId="41" borderId="1" xfId="0" applyFont="1" applyFill="1" applyBorder="1" applyAlignment="1" applyProtection="1">
      <alignment vertical="top"/>
      <protection hidden="1"/>
    </xf>
    <xf numFmtId="0" fontId="93" fillId="41" borderId="1" xfId="0" applyFont="1" applyFill="1" applyBorder="1" applyAlignment="1" applyProtection="1">
      <alignment vertical="top"/>
      <protection hidden="1"/>
    </xf>
    <xf numFmtId="0" fontId="76" fillId="41" borderId="0" xfId="0" applyFont="1" applyFill="1" applyAlignment="1" applyProtection="1">
      <alignment vertical="center"/>
      <protection hidden="1"/>
    </xf>
    <xf numFmtId="0" fontId="76" fillId="41" borderId="0" xfId="0" applyFont="1" applyFill="1" applyProtection="1">
      <protection hidden="1"/>
    </xf>
    <xf numFmtId="0" fontId="79" fillId="0" borderId="3" xfId="0" applyFont="1" applyFill="1" applyBorder="1" applyAlignment="1" applyProtection="1">
      <alignment horizontal="center" vertical="center"/>
      <protection hidden="1"/>
    </xf>
    <xf numFmtId="0" fontId="79" fillId="0" borderId="3" xfId="0" applyFont="1" applyFill="1" applyBorder="1" applyAlignment="1" applyProtection="1">
      <alignment horizontal="center" vertical="center"/>
      <protection hidden="1"/>
    </xf>
    <xf numFmtId="0" fontId="102" fillId="0" borderId="3" xfId="50" applyFont="1" applyFill="1" applyBorder="1" applyAlignment="1" applyProtection="1">
      <alignment horizontal="center" vertical="center"/>
      <protection hidden="1"/>
    </xf>
    <xf numFmtId="0" fontId="102" fillId="0" borderId="2" xfId="50" applyFont="1" applyFill="1" applyBorder="1" applyAlignment="1" applyProtection="1">
      <alignment horizontal="center" vertical="center"/>
      <protection hidden="1"/>
    </xf>
    <xf numFmtId="0" fontId="76" fillId="0" borderId="0" xfId="0" applyFont="1" applyFill="1" applyAlignment="1" applyProtection="1">
      <alignment horizontal="center" vertical="center"/>
      <protection hidden="1"/>
    </xf>
    <xf numFmtId="0" fontId="79" fillId="0" borderId="3" xfId="0" applyFont="1" applyFill="1" applyBorder="1" applyAlignment="1" applyProtection="1">
      <alignment horizontal="center" vertical="center"/>
      <protection hidden="1"/>
    </xf>
    <xf numFmtId="0" fontId="58" fillId="0" borderId="3" xfId="0" applyFont="1" applyBorder="1" applyAlignment="1">
      <alignment horizontal="center" vertical="center" wrapText="1" readingOrder="1"/>
    </xf>
    <xf numFmtId="0" fontId="79" fillId="0" borderId="3" xfId="0" applyFont="1" applyFill="1" applyBorder="1" applyAlignment="1" applyProtection="1">
      <alignment horizontal="center" vertical="center"/>
      <protection hidden="1"/>
    </xf>
    <xf numFmtId="0" fontId="81" fillId="40" borderId="5" xfId="0" applyFont="1" applyFill="1" applyBorder="1" applyAlignment="1" applyProtection="1">
      <alignment horizontal="center" vertical="center"/>
      <protection locked="0" hidden="1"/>
    </xf>
    <xf numFmtId="0" fontId="103" fillId="0" borderId="3" xfId="50" applyFont="1" applyFill="1" applyBorder="1" applyAlignment="1" applyProtection="1">
      <alignment horizontal="center" vertical="center"/>
      <protection hidden="1"/>
    </xf>
    <xf numFmtId="0" fontId="79" fillId="0" borderId="2" xfId="46" applyNumberFormat="1" applyFont="1" applyFill="1" applyBorder="1" applyAlignment="1" applyProtection="1">
      <alignment horizontal="center" vertical="center"/>
      <protection hidden="1"/>
    </xf>
    <xf numFmtId="0" fontId="84" fillId="0" borderId="3" xfId="46" quotePrefix="1" applyNumberFormat="1" applyFont="1" applyFill="1" applyBorder="1" applyAlignment="1" applyProtection="1">
      <alignment horizontal="center" vertical="center"/>
      <protection hidden="1"/>
    </xf>
    <xf numFmtId="0" fontId="81" fillId="40" borderId="5" xfId="0" applyFont="1" applyFill="1" applyBorder="1" applyAlignment="1" applyProtection="1">
      <alignment horizontal="center" vertical="center"/>
      <protection locked="0" hidden="1"/>
    </xf>
    <xf numFmtId="0" fontId="79" fillId="0" borderId="3" xfId="0" applyFont="1" applyFill="1" applyBorder="1" applyAlignment="1" applyProtection="1">
      <alignment horizontal="center" vertical="center"/>
      <protection hidden="1"/>
    </xf>
    <xf numFmtId="0" fontId="81" fillId="40" borderId="5" xfId="0" applyFont="1" applyFill="1" applyBorder="1" applyAlignment="1" applyProtection="1">
      <alignment horizontal="center" vertical="center"/>
      <protection locked="0" hidden="1"/>
    </xf>
    <xf numFmtId="0" fontId="79" fillId="0" borderId="3" xfId="0" applyFont="1" applyFill="1" applyBorder="1" applyAlignment="1" applyProtection="1">
      <alignment horizontal="center" vertical="center"/>
      <protection hidden="1"/>
    </xf>
    <xf numFmtId="0" fontId="76" fillId="0" borderId="0" xfId="0" applyFont="1" applyFill="1" applyAlignment="1" applyProtection="1">
      <alignment vertical="center"/>
      <protection locked="0" hidden="1"/>
    </xf>
    <xf numFmtId="0" fontId="78" fillId="41" borderId="0" xfId="50" applyFont="1" applyFill="1" applyAlignment="1" applyProtection="1">
      <alignment horizontal="center" vertical="center"/>
      <protection locked="0" hidden="1"/>
    </xf>
    <xf numFmtId="0" fontId="79" fillId="41" borderId="0" xfId="0" applyFont="1" applyFill="1" applyAlignment="1" applyProtection="1">
      <alignment horizontal="center" vertical="center"/>
      <protection locked="0" hidden="1"/>
    </xf>
    <xf numFmtId="0" fontId="79" fillId="0" borderId="0" xfId="0" applyFont="1" applyFill="1" applyAlignment="1" applyProtection="1">
      <alignment vertical="center"/>
      <protection locked="0" hidden="1"/>
    </xf>
    <xf numFmtId="0" fontId="79" fillId="34" borderId="0" xfId="0" applyFont="1" applyFill="1" applyAlignment="1" applyProtection="1">
      <alignment vertical="center"/>
      <protection locked="0" hidden="1"/>
    </xf>
    <xf numFmtId="0" fontId="79" fillId="0" borderId="0" xfId="0" applyFont="1" applyAlignment="1" applyProtection="1">
      <alignment vertical="center"/>
      <protection locked="0" hidden="1"/>
    </xf>
    <xf numFmtId="0" fontId="79" fillId="0" borderId="0" xfId="0" applyFont="1" applyFill="1" applyAlignment="1" applyProtection="1">
      <alignment vertical="center" wrapText="1"/>
      <protection locked="0" hidden="1"/>
    </xf>
    <xf numFmtId="0" fontId="79" fillId="0" borderId="0" xfId="0" applyFont="1" applyAlignment="1" applyProtection="1">
      <alignment vertical="center" wrapText="1"/>
      <protection locked="0" hidden="1"/>
    </xf>
    <xf numFmtId="14" fontId="84" fillId="0" borderId="3" xfId="0" applyNumberFormat="1" applyFont="1" applyFill="1" applyBorder="1" applyAlignment="1" applyProtection="1">
      <alignment horizontal="center" vertical="center"/>
      <protection hidden="1"/>
    </xf>
    <xf numFmtId="14" fontId="84" fillId="0" borderId="3" xfId="0" quotePrefix="1" applyNumberFormat="1" applyFont="1" applyFill="1" applyBorder="1" applyAlignment="1" applyProtection="1">
      <alignment horizontal="center" vertical="center"/>
      <protection hidden="1"/>
    </xf>
    <xf numFmtId="0" fontId="79" fillId="0" borderId="0" xfId="0" applyFont="1" applyAlignment="1" applyProtection="1">
      <alignment vertical="center"/>
      <protection hidden="1"/>
    </xf>
    <xf numFmtId="0" fontId="0" fillId="0" borderId="0" xfId="0" applyFill="1" applyAlignment="1">
      <alignment vertical="center"/>
    </xf>
    <xf numFmtId="0" fontId="85" fillId="0" borderId="0" xfId="0" applyFont="1" applyFill="1" applyAlignment="1" applyProtection="1">
      <alignment horizontal="center" vertical="center"/>
      <protection hidden="1"/>
    </xf>
    <xf numFmtId="0" fontId="101" fillId="0" borderId="0" xfId="0" applyFont="1" applyAlignment="1" applyProtection="1">
      <alignment horizontal="center" vertical="center"/>
      <protection hidden="1"/>
    </xf>
    <xf numFmtId="0" fontId="57" fillId="38" borderId="2" xfId="0" applyFont="1" applyFill="1" applyBorder="1" applyAlignment="1">
      <alignment horizontal="left" vertical="center" wrapText="1" readingOrder="1"/>
    </xf>
    <xf numFmtId="0" fontId="65" fillId="42" borderId="3" xfId="0" applyFont="1" applyFill="1" applyBorder="1" applyAlignment="1">
      <alignment horizontal="center" vertical="center" wrapText="1" readingOrder="1"/>
    </xf>
    <xf numFmtId="0" fontId="65" fillId="42" borderId="0" xfId="0" applyFont="1" applyFill="1" applyBorder="1" applyAlignment="1">
      <alignment horizontal="center" vertical="center" wrapText="1" readingOrder="1"/>
    </xf>
    <xf numFmtId="0" fontId="20" fillId="0" borderId="3" xfId="0" applyFont="1" applyFill="1" applyBorder="1" applyAlignment="1">
      <alignment horizontal="center" vertical="center" wrapText="1" readingOrder="1"/>
    </xf>
    <xf numFmtId="0" fontId="79" fillId="0" borderId="3" xfId="0" applyFont="1" applyFill="1" applyBorder="1" applyAlignment="1" applyProtection="1">
      <alignment horizontal="center" vertical="center"/>
      <protection hidden="1"/>
    </xf>
    <xf numFmtId="0" fontId="79" fillId="0" borderId="3" xfId="0" applyFont="1" applyFill="1" applyBorder="1" applyAlignment="1" applyProtection="1">
      <alignment horizontal="center" vertical="center"/>
      <protection hidden="1"/>
    </xf>
    <xf numFmtId="0" fontId="79" fillId="0" borderId="3" xfId="0" applyFont="1" applyFill="1" applyBorder="1" applyAlignment="1" applyProtection="1">
      <alignment horizontal="center" vertical="center"/>
      <protection hidden="1"/>
    </xf>
    <xf numFmtId="0" fontId="79" fillId="0" borderId="3" xfId="0" applyFont="1" applyFill="1" applyBorder="1" applyAlignment="1" applyProtection="1">
      <alignment horizontal="center" vertical="center"/>
      <protection hidden="1"/>
    </xf>
    <xf numFmtId="0" fontId="79" fillId="0" borderId="3" xfId="0" applyFont="1" applyFill="1" applyBorder="1" applyAlignment="1" applyProtection="1">
      <alignment horizontal="center" vertical="center"/>
      <protection hidden="1"/>
    </xf>
    <xf numFmtId="0" fontId="79" fillId="0" borderId="3" xfId="0" applyFont="1" applyFill="1" applyBorder="1" applyAlignment="1" applyProtection="1">
      <alignment vertical="center"/>
      <protection hidden="1"/>
    </xf>
    <xf numFmtId="0" fontId="77" fillId="0" borderId="3" xfId="0" applyFont="1" applyFill="1" applyBorder="1" applyAlignment="1">
      <alignment horizontal="center" vertical="center"/>
    </xf>
    <xf numFmtId="17" fontId="79" fillId="0" borderId="3" xfId="0" applyNumberFormat="1" applyFont="1" applyFill="1" applyBorder="1" applyAlignment="1" applyProtection="1">
      <alignment horizontal="center" vertical="center"/>
      <protection hidden="1"/>
    </xf>
    <xf numFmtId="0" fontId="79" fillId="0" borderId="3" xfId="0" applyNumberFormat="1" applyFont="1" applyFill="1" applyBorder="1" applyAlignment="1" applyProtection="1">
      <alignment horizontal="center" vertical="center"/>
      <protection hidden="1"/>
    </xf>
    <xf numFmtId="0" fontId="102" fillId="0" borderId="4" xfId="50" applyFont="1" applyFill="1" applyBorder="1" applyAlignment="1" applyProtection="1">
      <alignment horizontal="center" vertical="center"/>
      <protection hidden="1"/>
    </xf>
    <xf numFmtId="0" fontId="76" fillId="0" borderId="3" xfId="0" applyFont="1" applyFill="1" applyBorder="1" applyAlignment="1" applyProtection="1">
      <alignment vertical="center"/>
      <protection hidden="1"/>
    </xf>
    <xf numFmtId="0" fontId="76" fillId="0" borderId="0" xfId="0" applyFont="1" applyFill="1" applyBorder="1" applyAlignment="1" applyProtection="1">
      <alignment vertical="center"/>
      <protection hidden="1"/>
    </xf>
    <xf numFmtId="0" fontId="79" fillId="0" borderId="3" xfId="0" applyFont="1" applyFill="1" applyBorder="1" applyAlignment="1" applyProtection="1">
      <alignment horizontal="center" vertical="center"/>
      <protection hidden="1"/>
    </xf>
    <xf numFmtId="0" fontId="84" fillId="0" borderId="3" xfId="0" applyFont="1" applyFill="1" applyBorder="1" applyAlignment="1" applyProtection="1">
      <alignment horizontal="center" vertical="center" wrapText="1"/>
      <protection hidden="1"/>
    </xf>
    <xf numFmtId="0" fontId="79" fillId="0" borderId="3" xfId="0" applyFont="1" applyFill="1" applyBorder="1" applyAlignment="1" applyProtection="1">
      <alignment horizontal="center" vertical="center"/>
      <protection hidden="1"/>
    </xf>
    <xf numFmtId="0" fontId="79" fillId="0" borderId="3" xfId="0" applyFont="1" applyFill="1" applyBorder="1" applyAlignment="1" applyProtection="1">
      <alignment horizontal="center" vertical="center"/>
      <protection hidden="1"/>
    </xf>
    <xf numFmtId="0" fontId="79" fillId="0" borderId="3" xfId="0" applyFont="1" applyFill="1" applyBorder="1" applyAlignment="1" applyProtection="1">
      <alignment vertical="center"/>
      <protection hidden="1"/>
    </xf>
    <xf numFmtId="0" fontId="57" fillId="36" borderId="10" xfId="0" applyFont="1" applyFill="1" applyBorder="1" applyAlignment="1">
      <alignment horizontal="center" vertical="center" wrapText="1" readingOrder="1"/>
    </xf>
    <xf numFmtId="0" fontId="79" fillId="0" borderId="3" xfId="0" applyFont="1" applyFill="1" applyBorder="1" applyAlignment="1" applyProtection="1">
      <alignment horizontal="center" vertical="center"/>
      <protection hidden="1"/>
    </xf>
    <xf numFmtId="0" fontId="29" fillId="0" borderId="5" xfId="0" applyFont="1" applyFill="1" applyBorder="1" applyAlignment="1">
      <alignment vertical="center"/>
    </xf>
    <xf numFmtId="0" fontId="79" fillId="0" borderId="3" xfId="0" applyFont="1" applyFill="1" applyBorder="1" applyAlignment="1" applyProtection="1">
      <alignment horizontal="center" vertical="center"/>
      <protection hidden="1"/>
    </xf>
    <xf numFmtId="0" fontId="58" fillId="0" borderId="3" xfId="0" applyFont="1" applyBorder="1" applyAlignment="1">
      <alignment horizontal="center" vertical="center" wrapText="1" readingOrder="1"/>
    </xf>
    <xf numFmtId="0" fontId="20" fillId="0" borderId="0" xfId="0" applyFont="1" applyFill="1" applyBorder="1" applyAlignment="1">
      <alignment horizontal="center" vertical="center"/>
    </xf>
    <xf numFmtId="0" fontId="58" fillId="0" borderId="0" xfId="0" applyFont="1" applyFill="1" applyBorder="1" applyAlignment="1">
      <alignment horizontal="center" vertical="center" wrapText="1" readingOrder="1"/>
    </xf>
    <xf numFmtId="0" fontId="23" fillId="0" borderId="3" xfId="0" applyFont="1" applyFill="1" applyBorder="1" applyAlignment="1">
      <alignment vertical="center"/>
    </xf>
    <xf numFmtId="0" fontId="70" fillId="34" borderId="0" xfId="0" applyFont="1" applyFill="1" applyAlignment="1" applyProtection="1">
      <alignment horizontal="center" vertical="center"/>
      <protection hidden="1"/>
    </xf>
    <xf numFmtId="0" fontId="81" fillId="40" borderId="3" xfId="0" applyFont="1" applyFill="1" applyBorder="1" applyAlignment="1" applyProtection="1">
      <alignment horizontal="center" vertical="center" wrapText="1"/>
      <protection locked="0" hidden="1"/>
    </xf>
    <xf numFmtId="0" fontId="81" fillId="40" borderId="23" xfId="0" applyFont="1" applyFill="1" applyBorder="1" applyAlignment="1" applyProtection="1">
      <alignment horizontal="center" vertical="center" wrapText="1"/>
      <protection locked="0" hidden="1"/>
    </xf>
    <xf numFmtId="0" fontId="81" fillId="40" borderId="4" xfId="0" applyFont="1" applyFill="1" applyBorder="1" applyAlignment="1" applyProtection="1">
      <alignment horizontal="center" vertical="center" wrapText="1"/>
      <protection locked="0" hidden="1"/>
    </xf>
    <xf numFmtId="0" fontId="81" fillId="40" borderId="24" xfId="0" applyFont="1" applyFill="1" applyBorder="1" applyAlignment="1" applyProtection="1">
      <alignment horizontal="center" vertical="center" wrapText="1"/>
      <protection locked="0" hidden="1"/>
    </xf>
    <xf numFmtId="0" fontId="81" fillId="40" borderId="4" xfId="0" applyNumberFormat="1" applyFont="1" applyFill="1" applyBorder="1" applyAlignment="1" applyProtection="1">
      <alignment horizontal="center" vertical="center" wrapText="1"/>
      <protection locked="0" hidden="1"/>
    </xf>
    <xf numFmtId="0" fontId="81" fillId="40" borderId="24" xfId="0" applyNumberFormat="1" applyFont="1" applyFill="1" applyBorder="1" applyAlignment="1" applyProtection="1">
      <alignment horizontal="center" vertical="center" wrapText="1"/>
      <protection locked="0" hidden="1"/>
    </xf>
    <xf numFmtId="0" fontId="80" fillId="0" borderId="0" xfId="0" applyFont="1" applyFill="1" applyBorder="1" applyAlignment="1" applyProtection="1">
      <alignment horizontal="center" vertical="center"/>
      <protection locked="0" hidden="1"/>
    </xf>
    <xf numFmtId="0" fontId="80" fillId="34" borderId="0" xfId="0" applyFont="1" applyFill="1" applyBorder="1" applyAlignment="1" applyProtection="1">
      <alignment horizontal="center" vertical="center"/>
      <protection locked="0" hidden="1"/>
    </xf>
    <xf numFmtId="0" fontId="81" fillId="40" borderId="4" xfId="0" applyFont="1" applyFill="1" applyBorder="1" applyAlignment="1" applyProtection="1">
      <alignment horizontal="center" vertical="center"/>
      <protection locked="0" hidden="1"/>
    </xf>
    <xf numFmtId="0" fontId="81" fillId="40" borderId="24" xfId="0" applyFont="1" applyFill="1" applyBorder="1" applyAlignment="1" applyProtection="1">
      <alignment horizontal="center" vertical="center"/>
      <protection locked="0" hidden="1"/>
    </xf>
    <xf numFmtId="0" fontId="81" fillId="40" borderId="5" xfId="0" applyFont="1" applyFill="1" applyBorder="1" applyAlignment="1" applyProtection="1">
      <alignment horizontal="center" vertical="center"/>
      <protection locked="0" hidden="1"/>
    </xf>
    <xf numFmtId="0" fontId="81" fillId="40" borderId="7" xfId="0" applyFont="1" applyFill="1" applyBorder="1" applyAlignment="1" applyProtection="1">
      <alignment horizontal="center" vertical="center"/>
      <protection locked="0" hidden="1"/>
    </xf>
    <xf numFmtId="0" fontId="81" fillId="40" borderId="9" xfId="0" applyFont="1" applyFill="1" applyBorder="1" applyAlignment="1" applyProtection="1">
      <alignment horizontal="center" vertical="center"/>
      <protection locked="0" hidden="1"/>
    </xf>
    <xf numFmtId="0" fontId="80" fillId="0" borderId="0" xfId="0" applyFont="1" applyFill="1" applyBorder="1" applyAlignment="1" applyProtection="1">
      <alignment horizontal="center" vertical="center"/>
      <protection hidden="1"/>
    </xf>
    <xf numFmtId="0" fontId="80" fillId="41" borderId="0" xfId="0" applyFont="1" applyFill="1" applyBorder="1" applyAlignment="1" applyProtection="1">
      <alignment horizontal="center" vertical="center"/>
      <protection hidden="1"/>
    </xf>
    <xf numFmtId="0" fontId="80" fillId="34" borderId="0" xfId="0" applyFont="1" applyFill="1" applyBorder="1" applyAlignment="1" applyProtection="1">
      <alignment horizontal="center" vertical="center"/>
      <protection hidden="1"/>
    </xf>
    <xf numFmtId="0" fontId="88" fillId="40" borderId="4" xfId="0" applyFont="1" applyFill="1" applyBorder="1" applyAlignment="1" applyProtection="1">
      <alignment horizontal="center" vertical="center"/>
      <protection hidden="1"/>
    </xf>
    <xf numFmtId="0" fontId="88" fillId="40" borderId="24" xfId="0" applyFont="1" applyFill="1" applyBorder="1" applyAlignment="1" applyProtection="1">
      <alignment horizontal="center" vertical="center"/>
      <protection hidden="1"/>
    </xf>
    <xf numFmtId="0" fontId="88" fillId="40" borderId="5" xfId="0" applyFont="1" applyFill="1" applyBorder="1" applyAlignment="1" applyProtection="1">
      <alignment horizontal="center" vertical="center"/>
      <protection hidden="1"/>
    </xf>
    <xf numFmtId="0" fontId="88" fillId="40" borderId="7" xfId="0" applyFont="1" applyFill="1" applyBorder="1" applyAlignment="1" applyProtection="1">
      <alignment horizontal="center" vertical="center"/>
      <protection hidden="1"/>
    </xf>
    <xf numFmtId="0" fontId="88" fillId="40" borderId="9" xfId="0" applyFont="1" applyFill="1" applyBorder="1" applyAlignment="1" applyProtection="1">
      <alignment horizontal="center" vertical="center"/>
      <protection hidden="1"/>
    </xf>
    <xf numFmtId="0" fontId="81" fillId="40" borderId="4" xfId="0" applyFont="1" applyFill="1" applyBorder="1" applyAlignment="1" applyProtection="1">
      <alignment horizontal="center" vertical="center" wrapText="1"/>
      <protection hidden="1"/>
    </xf>
    <xf numFmtId="0" fontId="81" fillId="40" borderId="24" xfId="0" applyFont="1" applyFill="1" applyBorder="1" applyAlignment="1" applyProtection="1">
      <alignment horizontal="center" vertical="center" wrapText="1"/>
      <protection hidden="1"/>
    </xf>
    <xf numFmtId="0" fontId="81" fillId="40" borderId="5" xfId="0" applyFont="1" applyFill="1" applyBorder="1" applyAlignment="1" applyProtection="1">
      <alignment horizontal="center" vertical="center"/>
      <protection hidden="1"/>
    </xf>
    <xf numFmtId="0" fontId="81" fillId="40" borderId="7" xfId="0" applyFont="1" applyFill="1" applyBorder="1" applyAlignment="1" applyProtection="1">
      <alignment horizontal="center" vertical="center"/>
      <protection hidden="1"/>
    </xf>
    <xf numFmtId="0" fontId="81" fillId="40" borderId="9" xfId="0" applyFont="1" applyFill="1" applyBorder="1" applyAlignment="1" applyProtection="1">
      <alignment horizontal="center" vertical="center"/>
      <protection hidden="1"/>
    </xf>
    <xf numFmtId="0" fontId="81" fillId="40" borderId="4" xfId="0" applyFont="1" applyFill="1" applyBorder="1" applyAlignment="1" applyProtection="1">
      <alignment horizontal="center" vertical="center"/>
      <protection hidden="1"/>
    </xf>
    <xf numFmtId="0" fontId="81" fillId="40" borderId="24" xfId="0" applyFont="1" applyFill="1" applyBorder="1" applyAlignment="1" applyProtection="1">
      <alignment horizontal="center" vertical="center"/>
      <protection hidden="1"/>
    </xf>
    <xf numFmtId="0" fontId="88" fillId="40" borderId="4" xfId="0" applyFont="1" applyFill="1" applyBorder="1" applyAlignment="1" applyProtection="1">
      <alignment horizontal="center" vertical="center" wrapText="1"/>
      <protection hidden="1"/>
    </xf>
    <xf numFmtId="0" fontId="88" fillId="40" borderId="24" xfId="0" applyFont="1" applyFill="1" applyBorder="1" applyAlignment="1" applyProtection="1">
      <alignment horizontal="center" vertical="center" wrapText="1"/>
      <protection hidden="1"/>
    </xf>
    <xf numFmtId="0" fontId="81" fillId="40" borderId="4" xfId="0" applyNumberFormat="1" applyFont="1" applyFill="1" applyBorder="1" applyAlignment="1" applyProtection="1">
      <alignment horizontal="center" vertical="center" wrapText="1"/>
      <protection hidden="1"/>
    </xf>
    <xf numFmtId="0" fontId="81" fillId="40" borderId="24" xfId="0" applyNumberFormat="1" applyFont="1" applyFill="1" applyBorder="1" applyAlignment="1" applyProtection="1">
      <alignment horizontal="center" vertical="center" wrapText="1"/>
      <protection hidden="1"/>
    </xf>
    <xf numFmtId="0" fontId="88" fillId="40" borderId="4" xfId="31" applyFont="1" applyFill="1" applyBorder="1" applyAlignment="1" applyProtection="1">
      <alignment horizontal="center" vertical="center" wrapText="1"/>
      <protection hidden="1"/>
    </xf>
    <xf numFmtId="0" fontId="88" fillId="40" borderId="24" xfId="31" applyFont="1" applyFill="1" applyBorder="1" applyAlignment="1" applyProtection="1">
      <alignment horizontal="center" vertical="center" wrapText="1"/>
      <protection hidden="1"/>
    </xf>
    <xf numFmtId="0" fontId="88" fillId="40" borderId="3" xfId="31" applyFont="1" applyFill="1" applyBorder="1" applyAlignment="1" applyProtection="1">
      <alignment horizontal="center" vertical="center" wrapText="1"/>
      <protection hidden="1"/>
    </xf>
    <xf numFmtId="0" fontId="88" fillId="40" borderId="23" xfId="31" applyFont="1" applyFill="1" applyBorder="1" applyAlignment="1" applyProtection="1">
      <alignment horizontal="center" vertical="center" wrapText="1"/>
      <protection hidden="1"/>
    </xf>
    <xf numFmtId="0" fontId="88" fillId="40" borderId="4" xfId="31" applyNumberFormat="1" applyFont="1" applyFill="1" applyBorder="1" applyAlignment="1" applyProtection="1">
      <alignment horizontal="center" vertical="center" wrapText="1"/>
      <protection hidden="1"/>
    </xf>
    <xf numFmtId="0" fontId="88" fillId="40" borderId="24" xfId="31" applyNumberFormat="1" applyFont="1" applyFill="1" applyBorder="1" applyAlignment="1" applyProtection="1">
      <alignment horizontal="center" vertical="center" wrapText="1"/>
      <protection hidden="1"/>
    </xf>
    <xf numFmtId="0" fontId="81" fillId="40" borderId="3" xfId="31" applyFont="1" applyFill="1" applyBorder="1" applyAlignment="1" applyProtection="1">
      <alignment horizontal="center" vertical="center" wrapText="1"/>
      <protection hidden="1"/>
    </xf>
    <xf numFmtId="0" fontId="81" fillId="40" borderId="23" xfId="31" applyFont="1" applyFill="1" applyBorder="1" applyAlignment="1" applyProtection="1">
      <alignment horizontal="center" vertical="center" wrapText="1"/>
      <protection hidden="1"/>
    </xf>
    <xf numFmtId="0" fontId="88" fillId="40" borderId="3" xfId="31" applyFont="1" applyFill="1" applyBorder="1" applyAlignment="1" applyProtection="1">
      <alignment horizontal="center" vertical="center"/>
      <protection hidden="1"/>
    </xf>
    <xf numFmtId="0" fontId="88" fillId="40" borderId="3" xfId="31" applyNumberFormat="1" applyFont="1" applyFill="1" applyBorder="1" applyAlignment="1" applyProtection="1">
      <alignment horizontal="center" vertical="center" wrapText="1"/>
      <protection hidden="1"/>
    </xf>
    <xf numFmtId="0" fontId="88" fillId="40" borderId="23" xfId="31" applyNumberFormat="1" applyFont="1" applyFill="1" applyBorder="1" applyAlignment="1" applyProtection="1">
      <alignment horizontal="center" vertical="center" wrapText="1"/>
      <protection hidden="1"/>
    </xf>
    <xf numFmtId="0" fontId="20" fillId="0" borderId="0" xfId="0" applyFont="1" applyFill="1" applyBorder="1" applyAlignment="1" applyProtection="1">
      <alignment vertical="center" wrapText="1"/>
      <protection hidden="1"/>
    </xf>
    <xf numFmtId="0" fontId="79" fillId="34" borderId="3" xfId="0" applyFont="1" applyFill="1" applyBorder="1" applyAlignment="1" applyProtection="1">
      <alignment horizontal="center" vertical="center"/>
      <protection hidden="1"/>
    </xf>
    <xf numFmtId="0" fontId="79" fillId="34" borderId="3" xfId="0" applyFont="1" applyFill="1" applyBorder="1" applyAlignment="1" applyProtection="1">
      <alignment horizontal="left" vertical="center"/>
      <protection hidden="1"/>
    </xf>
    <xf numFmtId="0" fontId="79" fillId="34" borderId="3" xfId="0" applyFont="1" applyFill="1" applyBorder="1" applyAlignment="1" applyProtection="1">
      <alignment vertical="center"/>
      <protection hidden="1"/>
    </xf>
    <xf numFmtId="0" fontId="79" fillId="36" borderId="2" xfId="0" applyFont="1" applyFill="1" applyBorder="1" applyAlignment="1" applyProtection="1">
      <alignment horizontal="center" vertical="center" wrapText="1"/>
      <protection hidden="1"/>
    </xf>
    <xf numFmtId="0" fontId="79" fillId="36" borderId="3" xfId="0" applyFont="1" applyFill="1" applyBorder="1" applyAlignment="1" applyProtection="1">
      <alignment horizontal="center" vertical="center" wrapText="1"/>
      <protection hidden="1"/>
    </xf>
    <xf numFmtId="0" fontId="79" fillId="34" borderId="3" xfId="0" applyFont="1" applyFill="1" applyBorder="1" applyAlignment="1" applyProtection="1">
      <alignment horizontal="center" vertical="center" wrapText="1"/>
      <protection hidden="1"/>
    </xf>
    <xf numFmtId="0" fontId="79" fillId="34" borderId="4" xfId="0" applyFont="1" applyFill="1" applyBorder="1" applyAlignment="1" applyProtection="1">
      <alignment horizontal="left" vertical="center" wrapText="1"/>
      <protection hidden="1"/>
    </xf>
    <xf numFmtId="0" fontId="79" fillId="34" borderId="10" xfId="0" applyFont="1" applyFill="1" applyBorder="1" applyAlignment="1" applyProtection="1">
      <alignment horizontal="left" vertical="center" wrapText="1"/>
      <protection hidden="1"/>
    </xf>
    <xf numFmtId="0" fontId="79" fillId="34" borderId="2" xfId="0" applyFont="1" applyFill="1" applyBorder="1" applyAlignment="1" applyProtection="1">
      <alignment horizontal="left" vertical="center" wrapText="1"/>
      <protection hidden="1"/>
    </xf>
    <xf numFmtId="0" fontId="79" fillId="36" borderId="2" xfId="0" applyFont="1" applyFill="1" applyBorder="1" applyAlignment="1" applyProtection="1">
      <alignment horizontal="center" vertical="center"/>
      <protection hidden="1"/>
    </xf>
    <xf numFmtId="0" fontId="79" fillId="36" borderId="3" xfId="0" applyFont="1" applyFill="1" applyBorder="1" applyAlignment="1" applyProtection="1">
      <alignment horizontal="center" vertical="center"/>
      <protection hidden="1"/>
    </xf>
    <xf numFmtId="0" fontId="79" fillId="0" borderId="3" xfId="0" applyFont="1" applyFill="1" applyBorder="1" applyAlignment="1" applyProtection="1">
      <alignment horizontal="center" vertical="center" wrapText="1"/>
      <protection hidden="1"/>
    </xf>
    <xf numFmtId="0" fontId="79" fillId="36" borderId="4" xfId="0" applyFont="1" applyFill="1" applyBorder="1" applyAlignment="1" applyProtection="1">
      <alignment horizontal="center" vertical="center"/>
      <protection hidden="1"/>
    </xf>
    <xf numFmtId="0" fontId="79" fillId="0" borderId="3" xfId="0" applyFont="1" applyFill="1" applyBorder="1" applyAlignment="1" applyProtection="1">
      <alignment horizontal="center" vertical="center"/>
      <protection hidden="1"/>
    </xf>
    <xf numFmtId="0" fontId="79" fillId="0" borderId="3" xfId="0" applyFont="1" applyFill="1" applyBorder="1" applyAlignment="1" applyProtection="1">
      <alignment horizontal="left" vertical="center"/>
      <protection hidden="1"/>
    </xf>
    <xf numFmtId="0" fontId="79" fillId="0" borderId="3" xfId="0" applyFont="1" applyBorder="1" applyAlignment="1" applyProtection="1">
      <alignment vertical="center"/>
      <protection hidden="1"/>
    </xf>
    <xf numFmtId="0" fontId="79" fillId="0" borderId="3" xfId="0" applyFont="1" applyBorder="1" applyAlignment="1" applyProtection="1">
      <alignment horizontal="left" vertical="center"/>
      <protection hidden="1"/>
    </xf>
    <xf numFmtId="0" fontId="79" fillId="36" borderId="4" xfId="0" applyFont="1" applyFill="1" applyBorder="1" applyAlignment="1" applyProtection="1">
      <alignment horizontal="center" vertical="center" wrapText="1"/>
      <protection hidden="1"/>
    </xf>
    <xf numFmtId="0" fontId="20" fillId="0" borderId="0" xfId="0" applyFont="1" applyFill="1" applyBorder="1" applyAlignment="1" applyProtection="1">
      <alignment vertical="center"/>
      <protection hidden="1"/>
    </xf>
    <xf numFmtId="0" fontId="79" fillId="34" borderId="4" xfId="0" applyFont="1" applyFill="1" applyBorder="1" applyAlignment="1" applyProtection="1">
      <alignment horizontal="center" vertical="center"/>
      <protection hidden="1"/>
    </xf>
    <xf numFmtId="0" fontId="79" fillId="34" borderId="2" xfId="0" applyFont="1" applyFill="1" applyBorder="1" applyAlignment="1" applyProtection="1">
      <alignment horizontal="center" vertical="center"/>
      <protection hidden="1"/>
    </xf>
    <xf numFmtId="0" fontId="99" fillId="34" borderId="3" xfId="0" applyFont="1" applyFill="1" applyBorder="1" applyAlignment="1" applyProtection="1">
      <alignment horizontal="center" vertical="center"/>
      <protection hidden="1"/>
    </xf>
    <xf numFmtId="0" fontId="79" fillId="34" borderId="3" xfId="0" applyFont="1" applyFill="1" applyBorder="1" applyAlignment="1" applyProtection="1">
      <alignment horizontal="left" vertical="center" wrapText="1"/>
      <protection hidden="1"/>
    </xf>
    <xf numFmtId="0" fontId="79" fillId="0" borderId="3" xfId="0" applyFont="1" applyFill="1" applyBorder="1" applyAlignment="1" applyProtection="1">
      <alignment vertical="center"/>
      <protection hidden="1"/>
    </xf>
    <xf numFmtId="0" fontId="99" fillId="0" borderId="3" xfId="0" applyFont="1" applyFill="1" applyBorder="1" applyAlignment="1" applyProtection="1">
      <alignment horizontal="center" vertical="center"/>
      <protection hidden="1"/>
    </xf>
    <xf numFmtId="0" fontId="99" fillId="0" borderId="3" xfId="0" applyFont="1" applyFill="1" applyBorder="1" applyAlignment="1" applyProtection="1">
      <alignment vertical="center"/>
      <protection hidden="1"/>
    </xf>
    <xf numFmtId="0" fontId="79" fillId="34" borderId="3" xfId="0" applyFont="1" applyFill="1" applyBorder="1" applyAlignment="1" applyProtection="1">
      <alignment vertical="center" wrapText="1"/>
      <protection hidden="1"/>
    </xf>
    <xf numFmtId="0" fontId="79" fillId="0" borderId="3" xfId="0" applyFont="1" applyBorder="1" applyAlignment="1" applyProtection="1">
      <alignment horizontal="center" vertical="center" wrapText="1"/>
      <protection hidden="1"/>
    </xf>
    <xf numFmtId="0" fontId="79" fillId="0" borderId="3" xfId="0" applyFont="1" applyBorder="1" applyAlignment="1" applyProtection="1">
      <alignment horizontal="center" vertical="center"/>
      <protection hidden="1"/>
    </xf>
    <xf numFmtId="0" fontId="20" fillId="0" borderId="8" xfId="0" applyFont="1" applyBorder="1" applyAlignment="1" applyProtection="1">
      <alignment vertical="center"/>
      <protection hidden="1"/>
    </xf>
    <xf numFmtId="0" fontId="79" fillId="2" borderId="3" xfId="0" applyFont="1" applyFill="1" applyBorder="1" applyAlignment="1" applyProtection="1">
      <alignment vertical="center"/>
      <protection hidden="1"/>
    </xf>
    <xf numFmtId="0" fontId="79" fillId="0" borderId="3" xfId="0" applyFont="1" applyBorder="1" applyAlignment="1" applyProtection="1">
      <alignment vertical="center" wrapText="1"/>
      <protection hidden="1"/>
    </xf>
    <xf numFmtId="0" fontId="60" fillId="0" borderId="3" xfId="0" applyFont="1" applyBorder="1" applyAlignment="1" applyProtection="1">
      <alignment horizontal="left" vertical="center"/>
      <protection hidden="1"/>
    </xf>
    <xf numFmtId="0" fontId="61" fillId="0" borderId="3" xfId="0" applyFont="1" applyBorder="1" applyAlignment="1" applyProtection="1">
      <alignment vertical="center"/>
      <protection hidden="1"/>
    </xf>
    <xf numFmtId="0" fontId="62" fillId="0" borderId="3" xfId="0" applyFont="1" applyBorder="1" applyAlignment="1" applyProtection="1">
      <alignment horizontal="left" vertical="center"/>
      <protection hidden="1"/>
    </xf>
    <xf numFmtId="0" fontId="63" fillId="0" borderId="3" xfId="0" applyFont="1" applyBorder="1" applyAlignment="1" applyProtection="1">
      <alignment vertical="center"/>
      <protection hidden="1"/>
    </xf>
    <xf numFmtId="0" fontId="20" fillId="34" borderId="3" xfId="0" applyFont="1" applyFill="1" applyBorder="1" applyAlignment="1" applyProtection="1">
      <alignment horizontal="center" vertical="center"/>
      <protection hidden="1"/>
    </xf>
    <xf numFmtId="0" fontId="60" fillId="0" borderId="5" xfId="0" applyFont="1" applyBorder="1" applyAlignment="1" applyProtection="1">
      <alignment horizontal="left" vertical="center"/>
      <protection hidden="1"/>
    </xf>
    <xf numFmtId="0" fontId="60" fillId="0" borderId="7" xfId="0" applyFont="1" applyBorder="1" applyAlignment="1" applyProtection="1">
      <alignment horizontal="left" vertical="center"/>
      <protection hidden="1"/>
    </xf>
    <xf numFmtId="0" fontId="61" fillId="0" borderId="9" xfId="0" applyFont="1" applyBorder="1" applyAlignment="1" applyProtection="1">
      <alignment vertical="center"/>
      <protection hidden="1"/>
    </xf>
    <xf numFmtId="0" fontId="20" fillId="2" borderId="2" xfId="0" applyFont="1" applyFill="1" applyBorder="1" applyAlignment="1" applyProtection="1">
      <alignment horizontal="center" vertical="center"/>
      <protection hidden="1"/>
    </xf>
    <xf numFmtId="0" fontId="20" fillId="2" borderId="3" xfId="0" applyFont="1" applyFill="1" applyBorder="1" applyAlignment="1" applyProtection="1">
      <alignment horizontal="center" vertical="center"/>
      <protection hidden="1"/>
    </xf>
    <xf numFmtId="0" fontId="20" fillId="36" borderId="2" xfId="0" applyFont="1" applyFill="1" applyBorder="1" applyAlignment="1" applyProtection="1">
      <alignment horizontal="center" vertical="center"/>
      <protection hidden="1"/>
    </xf>
    <xf numFmtId="0" fontId="20" fillId="0" borderId="3" xfId="0" applyFont="1" applyBorder="1" applyAlignment="1" applyProtection="1">
      <alignment horizontal="center" vertical="center"/>
      <protection hidden="1"/>
    </xf>
    <xf numFmtId="0" fontId="20" fillId="36" borderId="2" xfId="0" applyFont="1" applyFill="1" applyBorder="1" applyAlignment="1" applyProtection="1">
      <alignment horizontal="center" vertical="center" wrapText="1"/>
      <protection hidden="1"/>
    </xf>
    <xf numFmtId="0" fontId="20" fillId="0" borderId="3" xfId="0" applyFont="1" applyBorder="1" applyAlignment="1" applyProtection="1">
      <alignment horizontal="center" vertical="center" wrapText="1"/>
      <protection hidden="1"/>
    </xf>
    <xf numFmtId="0" fontId="20" fillId="36" borderId="3" xfId="0" applyFont="1" applyFill="1" applyBorder="1" applyAlignment="1" applyProtection="1">
      <alignment horizontal="center" vertical="center" wrapText="1"/>
      <protection hidden="1"/>
    </xf>
    <xf numFmtId="0" fontId="20" fillId="0" borderId="3" xfId="0" applyFont="1" applyFill="1" applyBorder="1" applyAlignment="1" applyProtection="1">
      <alignment horizontal="center" vertical="center"/>
      <protection hidden="1"/>
    </xf>
    <xf numFmtId="0" fontId="64" fillId="0" borderId="5" xfId="0" applyFont="1" applyBorder="1" applyAlignment="1">
      <alignment horizontal="left" vertical="center"/>
    </xf>
    <xf numFmtId="0" fontId="64" fillId="0" borderId="7" xfId="0" applyFont="1" applyBorder="1" applyAlignment="1">
      <alignment horizontal="left" vertical="center"/>
    </xf>
    <xf numFmtId="0" fontId="64" fillId="0" borderId="9" xfId="0" applyFont="1" applyBorder="1" applyAlignment="1">
      <alignment horizontal="left" vertical="center"/>
    </xf>
    <xf numFmtId="0" fontId="20" fillId="36" borderId="2" xfId="32" applyFont="1" applyFill="1" applyBorder="1" applyAlignment="1">
      <alignment horizontal="center" vertical="center" wrapText="1"/>
    </xf>
    <xf numFmtId="0" fontId="20" fillId="36" borderId="3" xfId="32" applyFont="1" applyFill="1" applyBorder="1" applyAlignment="1">
      <alignment horizontal="center" vertical="center" wrapText="1"/>
    </xf>
    <xf numFmtId="0" fontId="20" fillId="36" borderId="3" xfId="0" applyFont="1" applyFill="1" applyBorder="1" applyAlignment="1">
      <alignment horizontal="center" vertical="center" wrapText="1"/>
    </xf>
    <xf numFmtId="0" fontId="60" fillId="0" borderId="5" xfId="0" applyFont="1" applyBorder="1" applyAlignment="1">
      <alignment vertical="center"/>
    </xf>
    <xf numFmtId="0" fontId="60" fillId="0" borderId="7" xfId="0" applyFont="1" applyBorder="1" applyAlignment="1">
      <alignment vertical="center"/>
    </xf>
    <xf numFmtId="0" fontId="60" fillId="0" borderId="9" xfId="0" applyFont="1" applyBorder="1" applyAlignment="1">
      <alignment vertical="center"/>
    </xf>
    <xf numFmtId="0" fontId="20" fillId="36" borderId="3" xfId="0" applyFont="1" applyFill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0" fontId="20" fillId="36" borderId="2" xfId="0" applyFont="1" applyFill="1" applyBorder="1" applyAlignment="1">
      <alignment horizontal="center" vertical="center" wrapText="1"/>
    </xf>
    <xf numFmtId="0" fontId="20" fillId="0" borderId="0" xfId="0" applyFont="1" applyBorder="1" applyAlignment="1">
      <alignment vertical="center"/>
    </xf>
    <xf numFmtId="0" fontId="20" fillId="36" borderId="2" xfId="0" applyFont="1" applyFill="1" applyBorder="1" applyAlignment="1">
      <alignment horizontal="center" vertical="center"/>
    </xf>
    <xf numFmtId="0" fontId="20" fillId="34" borderId="0" xfId="0" applyFont="1" applyFill="1" applyBorder="1" applyAlignment="1">
      <alignment vertical="center"/>
    </xf>
    <xf numFmtId="0" fontId="57" fillId="36" borderId="4" xfId="0" applyFont="1" applyFill="1" applyBorder="1" applyAlignment="1">
      <alignment horizontal="left" vertical="center" wrapText="1" readingOrder="1"/>
    </xf>
    <xf numFmtId="0" fontId="57" fillId="36" borderId="2" xfId="0" applyFont="1" applyFill="1" applyBorder="1" applyAlignment="1">
      <alignment horizontal="left" vertical="center" wrapText="1" readingOrder="1"/>
    </xf>
    <xf numFmtId="0" fontId="65" fillId="36" borderId="25" xfId="0" applyFont="1" applyFill="1" applyBorder="1" applyAlignment="1">
      <alignment horizontal="center" vertical="center" wrapText="1" readingOrder="1"/>
    </xf>
    <xf numFmtId="0" fontId="65" fillId="36" borderId="9" xfId="0" applyFont="1" applyFill="1" applyBorder="1" applyAlignment="1">
      <alignment horizontal="center" vertical="center" wrapText="1" readingOrder="1"/>
    </xf>
    <xf numFmtId="0" fontId="65" fillId="36" borderId="26" xfId="0" applyFont="1" applyFill="1" applyBorder="1" applyAlignment="1">
      <alignment horizontal="center" vertical="center" wrapText="1" readingOrder="1"/>
    </xf>
    <xf numFmtId="0" fontId="65" fillId="36" borderId="5" xfId="0" applyFont="1" applyFill="1" applyBorder="1" applyAlignment="1">
      <alignment horizontal="center" vertical="center" wrapText="1" readingOrder="1"/>
    </xf>
    <xf numFmtId="0" fontId="65" fillId="36" borderId="2" xfId="0" applyFont="1" applyFill="1" applyBorder="1" applyAlignment="1">
      <alignment horizontal="center" vertical="center" wrapText="1" readingOrder="1"/>
    </xf>
    <xf numFmtId="0" fontId="65" fillId="36" borderId="3" xfId="0" applyFont="1" applyFill="1" applyBorder="1" applyAlignment="1">
      <alignment horizontal="center" vertical="center" wrapText="1" readingOrder="1"/>
    </xf>
    <xf numFmtId="0" fontId="57" fillId="36" borderId="3" xfId="0" applyFont="1" applyFill="1" applyBorder="1" applyAlignment="1">
      <alignment horizontal="left" vertical="center" wrapText="1" readingOrder="1"/>
    </xf>
    <xf numFmtId="0" fontId="58" fillId="0" borderId="3" xfId="0" applyFont="1" applyBorder="1" applyAlignment="1">
      <alignment horizontal="center" vertical="center" wrapText="1" readingOrder="1"/>
    </xf>
    <xf numFmtId="0" fontId="59" fillId="0" borderId="3" xfId="0" applyFont="1" applyFill="1" applyBorder="1" applyAlignment="1">
      <alignment horizontal="center" vertical="center" wrapText="1" readingOrder="1"/>
    </xf>
    <xf numFmtId="0" fontId="57" fillId="36" borderId="10" xfId="0" applyFont="1" applyFill="1" applyBorder="1" applyAlignment="1">
      <alignment horizontal="center" vertical="center" wrapText="1" readingOrder="1"/>
    </xf>
    <xf numFmtId="0" fontId="57" fillId="36" borderId="2" xfId="0" applyFont="1" applyFill="1" applyBorder="1" applyAlignment="1">
      <alignment horizontal="center" vertical="center" wrapText="1" readingOrder="1"/>
    </xf>
    <xf numFmtId="0" fontId="65" fillId="0" borderId="0" xfId="0" applyFont="1" applyFill="1" applyBorder="1" applyAlignment="1">
      <alignment horizontal="center" vertical="center" wrapText="1" readingOrder="1"/>
    </xf>
    <xf numFmtId="0" fontId="4" fillId="35" borderId="4" xfId="0" applyFont="1" applyFill="1" applyBorder="1" applyAlignment="1">
      <alignment horizontal="center" vertical="center"/>
    </xf>
    <xf numFmtId="0" fontId="4" fillId="35" borderId="2" xfId="0" applyFont="1" applyFill="1" applyBorder="1" applyAlignment="1">
      <alignment horizontal="center" vertical="center"/>
    </xf>
    <xf numFmtId="0" fontId="7" fillId="35" borderId="4" xfId="0" applyFont="1" applyFill="1" applyBorder="1" applyAlignment="1">
      <alignment horizontal="center" vertical="center"/>
    </xf>
    <xf numFmtId="0" fontId="7" fillId="35" borderId="2" xfId="0" applyFont="1" applyFill="1" applyBorder="1" applyAlignment="1">
      <alignment horizontal="center" vertical="center"/>
    </xf>
    <xf numFmtId="0" fontId="7" fillId="35" borderId="4" xfId="0" applyFont="1" applyFill="1" applyBorder="1" applyAlignment="1" applyProtection="1">
      <alignment horizontal="center" vertical="center"/>
    </xf>
    <xf numFmtId="0" fontId="7" fillId="35" borderId="2" xfId="0" applyFont="1" applyFill="1" applyBorder="1" applyAlignment="1" applyProtection="1">
      <alignment horizontal="center" vertical="center"/>
    </xf>
    <xf numFmtId="0" fontId="7" fillId="35" borderId="5" xfId="0" applyFont="1" applyFill="1" applyBorder="1" applyAlignment="1">
      <alignment horizontal="center" vertical="center"/>
    </xf>
    <xf numFmtId="0" fontId="7" fillId="35" borderId="7" xfId="0" applyFont="1" applyFill="1" applyBorder="1" applyAlignment="1">
      <alignment horizontal="center" vertical="center"/>
    </xf>
    <xf numFmtId="0" fontId="7" fillId="35" borderId="9" xfId="0" applyFont="1" applyFill="1" applyBorder="1" applyAlignment="1">
      <alignment horizontal="center" vertical="center"/>
    </xf>
    <xf numFmtId="0" fontId="4" fillId="35" borderId="5" xfId="0" applyFont="1" applyFill="1" applyBorder="1" applyAlignment="1">
      <alignment horizontal="center" vertical="center"/>
    </xf>
    <xf numFmtId="0" fontId="4" fillId="35" borderId="7" xfId="0" applyFont="1" applyFill="1" applyBorder="1" applyAlignment="1">
      <alignment horizontal="center" vertical="center"/>
    </xf>
    <xf numFmtId="0" fontId="4" fillId="35" borderId="9" xfId="0" applyFont="1" applyFill="1" applyBorder="1" applyAlignment="1">
      <alignment horizontal="center" vertical="center"/>
    </xf>
    <xf numFmtId="0" fontId="7" fillId="35" borderId="4" xfId="0" applyFont="1" applyFill="1" applyBorder="1" applyAlignment="1">
      <alignment horizontal="center" vertical="center" wrapText="1"/>
    </xf>
    <xf numFmtId="0" fontId="7" fillId="35" borderId="2" xfId="0" applyFont="1" applyFill="1" applyBorder="1" applyAlignment="1">
      <alignment horizontal="center" vertical="center" wrapText="1"/>
    </xf>
    <xf numFmtId="0" fontId="7" fillId="35" borderId="4" xfId="0" applyNumberFormat="1" applyFont="1" applyFill="1" applyBorder="1" applyAlignment="1">
      <alignment horizontal="center" vertical="center" wrapText="1"/>
    </xf>
    <xf numFmtId="0" fontId="7" fillId="35" borderId="2" xfId="0" applyNumberFormat="1" applyFont="1" applyFill="1" applyBorder="1" applyAlignment="1">
      <alignment horizontal="center" vertical="center" wrapText="1"/>
    </xf>
    <xf numFmtId="0" fontId="4" fillId="35" borderId="3" xfId="31" applyFont="1" applyFill="1" applyBorder="1" applyAlignment="1">
      <alignment horizontal="center" vertical="center" wrapText="1"/>
    </xf>
    <xf numFmtId="0" fontId="7" fillId="35" borderId="3" xfId="31" applyFont="1" applyFill="1" applyBorder="1" applyAlignment="1">
      <alignment horizontal="center" vertical="center" wrapText="1"/>
    </xf>
    <xf numFmtId="0" fontId="7" fillId="35" borderId="3" xfId="31" applyFont="1" applyFill="1" applyBorder="1" applyAlignment="1" applyProtection="1">
      <alignment horizontal="center" vertical="center" wrapText="1"/>
    </xf>
    <xf numFmtId="0" fontId="7" fillId="35" borderId="3" xfId="31" applyFont="1" applyFill="1" applyBorder="1" applyAlignment="1">
      <alignment horizontal="center" vertical="center"/>
    </xf>
    <xf numFmtId="0" fontId="7" fillId="35" borderId="4" xfId="31" applyFont="1" applyFill="1" applyBorder="1" applyAlignment="1">
      <alignment horizontal="center" vertical="center" wrapText="1"/>
    </xf>
    <xf numFmtId="0" fontId="7" fillId="35" borderId="2" xfId="31" applyFont="1" applyFill="1" applyBorder="1" applyAlignment="1">
      <alignment horizontal="center" vertical="center" wrapText="1"/>
    </xf>
    <xf numFmtId="0" fontId="7" fillId="35" borderId="3" xfId="31" applyNumberFormat="1" applyFont="1" applyFill="1" applyBorder="1" applyAlignment="1">
      <alignment horizontal="center" vertical="center" wrapText="1"/>
    </xf>
    <xf numFmtId="0" fontId="7" fillId="35" borderId="4" xfId="31" applyNumberFormat="1" applyFont="1" applyFill="1" applyBorder="1" applyAlignment="1">
      <alignment horizontal="center" vertical="center" wrapText="1"/>
    </xf>
    <xf numFmtId="0" fontId="7" fillId="35" borderId="2" xfId="31" applyNumberFormat="1" applyFont="1" applyFill="1" applyBorder="1" applyAlignment="1">
      <alignment horizontal="center" vertical="center" wrapText="1"/>
    </xf>
    <xf numFmtId="0" fontId="81" fillId="36" borderId="4" xfId="0" applyFont="1" applyFill="1" applyBorder="1" applyAlignment="1" applyProtection="1">
      <alignment horizontal="center" vertical="center" wrapText="1"/>
      <protection locked="0" hidden="1"/>
    </xf>
    <xf numFmtId="0" fontId="81" fillId="36" borderId="24" xfId="0" applyFont="1" applyFill="1" applyBorder="1" applyAlignment="1" applyProtection="1">
      <alignment horizontal="center" vertical="center"/>
      <protection locked="0" hidden="1"/>
    </xf>
  </cellXfs>
  <cellStyles count="71">
    <cellStyle name="20% - 輔色1 2" xfId="1" xr:uid="{00000000-0005-0000-0000-000000000000}"/>
    <cellStyle name="20% - 輔色2 2" xfId="2" xr:uid="{00000000-0005-0000-0000-000001000000}"/>
    <cellStyle name="20% - 輔色3 2" xfId="3" xr:uid="{00000000-0005-0000-0000-000002000000}"/>
    <cellStyle name="20% - 輔色4 2" xfId="4" xr:uid="{00000000-0005-0000-0000-000003000000}"/>
    <cellStyle name="20% - 輔色5 2" xfId="5" xr:uid="{00000000-0005-0000-0000-000004000000}"/>
    <cellStyle name="20% - 輔色6 2" xfId="6" xr:uid="{00000000-0005-0000-0000-000005000000}"/>
    <cellStyle name="40% - 輔色1 2" xfId="7" xr:uid="{00000000-0005-0000-0000-000006000000}"/>
    <cellStyle name="40% - 輔色2 2" xfId="8" xr:uid="{00000000-0005-0000-0000-000007000000}"/>
    <cellStyle name="40% - 輔色3 2" xfId="9" xr:uid="{00000000-0005-0000-0000-000008000000}"/>
    <cellStyle name="40% - 輔色4 2" xfId="10" xr:uid="{00000000-0005-0000-0000-000009000000}"/>
    <cellStyle name="40% - 輔色5 2" xfId="11" xr:uid="{00000000-0005-0000-0000-00000A000000}"/>
    <cellStyle name="40% - 輔色6 2" xfId="12" xr:uid="{00000000-0005-0000-0000-00000B000000}"/>
    <cellStyle name="60% - 輔色1 2" xfId="13" xr:uid="{00000000-0005-0000-0000-00000C000000}"/>
    <cellStyle name="60% - 輔色2 2" xfId="14" xr:uid="{00000000-0005-0000-0000-00000D000000}"/>
    <cellStyle name="60% - 輔色3 2" xfId="15" xr:uid="{00000000-0005-0000-0000-00000E000000}"/>
    <cellStyle name="60% - 輔色4 2" xfId="16" xr:uid="{00000000-0005-0000-0000-00000F000000}"/>
    <cellStyle name="60% - 輔色5 2" xfId="17" xr:uid="{00000000-0005-0000-0000-000010000000}"/>
    <cellStyle name="60% - 輔色6 2" xfId="18" xr:uid="{00000000-0005-0000-0000-000011000000}"/>
    <cellStyle name="一般" xfId="0" builtinId="0"/>
    <cellStyle name="一般 2" xfId="19" xr:uid="{00000000-0005-0000-0000-000013000000}"/>
    <cellStyle name="一般 2 2" xfId="20" xr:uid="{00000000-0005-0000-0000-000014000000}"/>
    <cellStyle name="一般 2 3" xfId="21" xr:uid="{00000000-0005-0000-0000-000015000000}"/>
    <cellStyle name="一般 2 4" xfId="22" xr:uid="{00000000-0005-0000-0000-000016000000}"/>
    <cellStyle name="一般 3" xfId="23" xr:uid="{00000000-0005-0000-0000-000017000000}"/>
    <cellStyle name="一般 3 2" xfId="24" xr:uid="{00000000-0005-0000-0000-000018000000}"/>
    <cellStyle name="一般 4" xfId="25" xr:uid="{00000000-0005-0000-0000-000019000000}"/>
    <cellStyle name="一般 5" xfId="26" xr:uid="{00000000-0005-0000-0000-00001A000000}"/>
    <cellStyle name="一般 6" xfId="27" xr:uid="{00000000-0005-0000-0000-00001B000000}"/>
    <cellStyle name="一般 7" xfId="28" xr:uid="{00000000-0005-0000-0000-00001C000000}"/>
    <cellStyle name="一般 8" xfId="29" xr:uid="{00000000-0005-0000-0000-00001D000000}"/>
    <cellStyle name="一般 9" xfId="30" xr:uid="{00000000-0005-0000-0000-00001E000000}"/>
    <cellStyle name="一般_APEC Products_selector- 2040103" xfId="31" xr:uid="{00000000-0005-0000-0000-00001F000000}"/>
    <cellStyle name="一般_Cross reference vs Axelite 20070611" xfId="32" xr:uid="{00000000-0005-0000-0000-000020000000}"/>
    <cellStyle name="千分位 2" xfId="33" xr:uid="{00000000-0005-0000-0000-000021000000}"/>
    <cellStyle name="千分位 2 2" xfId="34" xr:uid="{00000000-0005-0000-0000-000022000000}"/>
    <cellStyle name="千分位 3" xfId="35" xr:uid="{00000000-0005-0000-0000-000023000000}"/>
    <cellStyle name="千分位 4" xfId="36" xr:uid="{00000000-0005-0000-0000-000024000000}"/>
    <cellStyle name="千分位[0] 2" xfId="37" xr:uid="{00000000-0005-0000-0000-000025000000}"/>
    <cellStyle name="中等 2" xfId="38" xr:uid="{00000000-0005-0000-0000-000026000000}"/>
    <cellStyle name="合計 2" xfId="39" xr:uid="{00000000-0005-0000-0000-000027000000}"/>
    <cellStyle name="好 2" xfId="40" xr:uid="{00000000-0005-0000-0000-000028000000}"/>
    <cellStyle name="百分比 2" xfId="41" xr:uid="{00000000-0005-0000-0000-000029000000}"/>
    <cellStyle name="百分比 3" xfId="42" xr:uid="{00000000-0005-0000-0000-00002A000000}"/>
    <cellStyle name="計算方式 2" xfId="43" xr:uid="{00000000-0005-0000-0000-00002B000000}"/>
    <cellStyle name="常规 2 2" xfId="44" xr:uid="{00000000-0005-0000-0000-00002C000000}"/>
    <cellStyle name="常规_AP15N03H_AP-E-D-0206-02_ft" xfId="45" xr:uid="{00000000-0005-0000-0000-00002D000000}"/>
    <cellStyle name="貨幣" xfId="46" builtinId="4"/>
    <cellStyle name="貨幣 2" xfId="47" xr:uid="{00000000-0005-0000-0000-00002F000000}"/>
    <cellStyle name="連結的儲存格 2" xfId="48" xr:uid="{00000000-0005-0000-0000-000030000000}"/>
    <cellStyle name="備註 2" xfId="49" xr:uid="{00000000-0005-0000-0000-000031000000}"/>
    <cellStyle name="超連結" xfId="50" builtinId="8"/>
    <cellStyle name="超連結 2" xfId="51" xr:uid="{00000000-0005-0000-0000-000033000000}"/>
    <cellStyle name="說明文字 2" xfId="52" xr:uid="{00000000-0005-0000-0000-000034000000}"/>
    <cellStyle name="輔色1 2" xfId="53" xr:uid="{00000000-0005-0000-0000-000035000000}"/>
    <cellStyle name="輔色2 2" xfId="54" xr:uid="{00000000-0005-0000-0000-000036000000}"/>
    <cellStyle name="輔色3 2" xfId="55" xr:uid="{00000000-0005-0000-0000-000037000000}"/>
    <cellStyle name="輔色4 2" xfId="56" xr:uid="{00000000-0005-0000-0000-000038000000}"/>
    <cellStyle name="輔色5 2" xfId="57" xr:uid="{00000000-0005-0000-0000-000039000000}"/>
    <cellStyle name="輔色6 2" xfId="58" xr:uid="{00000000-0005-0000-0000-00003A000000}"/>
    <cellStyle name="標題 1 2" xfId="59" xr:uid="{00000000-0005-0000-0000-00003B000000}"/>
    <cellStyle name="標題 2 2" xfId="60" xr:uid="{00000000-0005-0000-0000-00003C000000}"/>
    <cellStyle name="標題 3 2" xfId="61" xr:uid="{00000000-0005-0000-0000-00003D000000}"/>
    <cellStyle name="標題 4 2" xfId="62" xr:uid="{00000000-0005-0000-0000-00003E000000}"/>
    <cellStyle name="標題 5" xfId="63" xr:uid="{00000000-0005-0000-0000-00003F000000}"/>
    <cellStyle name="樣式 1" xfId="64" xr:uid="{00000000-0005-0000-0000-000040000000}"/>
    <cellStyle name="輸入 2" xfId="65" xr:uid="{00000000-0005-0000-0000-000041000000}"/>
    <cellStyle name="輸出 2" xfId="66" xr:uid="{00000000-0005-0000-0000-000042000000}"/>
    <cellStyle name="檢查儲存格 2" xfId="67" xr:uid="{00000000-0005-0000-0000-000043000000}"/>
    <cellStyle name="壞 2" xfId="68" xr:uid="{00000000-0005-0000-0000-000044000000}"/>
    <cellStyle name="警告文字 2" xfId="69" xr:uid="{00000000-0005-0000-0000-000045000000}"/>
    <cellStyle name="표준_EIM-01-010_Z44N" xfId="70" xr:uid="{00000000-0005-0000-0000-000046000000}"/>
  </cellStyles>
  <dxfs count="0"/>
  <tableStyles count="0" defaultTableStyle="TableStyleMedium9" defaultPivotStyle="PivotStyleLight16"/>
  <colors>
    <mruColors>
      <color rgb="FFFFFF99"/>
      <color rgb="FF0000FF"/>
      <color rgb="FFFFFFEB"/>
      <color rgb="FFA1EBED"/>
      <color rgb="FF9FBDEF"/>
      <color rgb="FFBED3F4"/>
      <color rgb="FFFFFFCC"/>
      <color rgb="FFBFD9EF"/>
      <color rgb="FFA1C2E7"/>
      <color rgb="FF356F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22226</xdr:colOff>
      <xdr:row>13</xdr:row>
      <xdr:rowOff>9524</xdr:rowOff>
    </xdr:from>
    <xdr:to>
      <xdr:col>7</xdr:col>
      <xdr:colOff>265402</xdr:colOff>
      <xdr:row>17</xdr:row>
      <xdr:rowOff>51056</xdr:rowOff>
    </xdr:to>
    <xdr:pic>
      <xdr:nvPicPr>
        <xdr:cNvPr id="3" name="圖片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226" y="3514724"/>
          <a:ext cx="9739601" cy="1070232"/>
        </a:xfrm>
        <a:prstGeom prst="rect">
          <a:avLst/>
        </a:prstGeom>
      </xdr:spPr>
    </xdr:pic>
    <xdr:clientData/>
  </xdr:twoCellAnchor>
  <xdr:twoCellAnchor editAs="oneCell">
    <xdr:from>
      <xdr:col>3</xdr:col>
      <xdr:colOff>2944810</xdr:colOff>
      <xdr:row>0</xdr:row>
      <xdr:rowOff>104242</xdr:rowOff>
    </xdr:from>
    <xdr:to>
      <xdr:col>7</xdr:col>
      <xdr:colOff>206374</xdr:colOff>
      <xdr:row>4</xdr:row>
      <xdr:rowOff>172459</xdr:rowOff>
    </xdr:to>
    <xdr:pic>
      <xdr:nvPicPr>
        <xdr:cNvPr id="8" name="圖片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469185" y="104242"/>
          <a:ext cx="2238377" cy="1131842"/>
        </a:xfrm>
        <a:prstGeom prst="rect">
          <a:avLst/>
        </a:prstGeom>
      </xdr:spPr>
    </xdr:pic>
    <xdr:clientData/>
  </xdr:twoCellAnchor>
  <xdr:twoCellAnchor editAs="oneCell">
    <xdr:from>
      <xdr:col>3</xdr:col>
      <xdr:colOff>2936009</xdr:colOff>
      <xdr:row>5</xdr:row>
      <xdr:rowOff>18760</xdr:rowOff>
    </xdr:from>
    <xdr:to>
      <xdr:col>7</xdr:col>
      <xdr:colOff>199735</xdr:colOff>
      <xdr:row>9</xdr:row>
      <xdr:rowOff>92333</xdr:rowOff>
    </xdr:to>
    <xdr:pic>
      <xdr:nvPicPr>
        <xdr:cNvPr id="9" name="圖片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450859" y="1457035"/>
          <a:ext cx="2245301" cy="1111798"/>
        </a:xfrm>
        <a:prstGeom prst="rect">
          <a:avLst/>
        </a:prstGeom>
      </xdr:spPr>
    </xdr:pic>
    <xdr:clientData/>
  </xdr:twoCellAnchor>
  <xdr:twoCellAnchor editAs="oneCell">
    <xdr:from>
      <xdr:col>3</xdr:col>
      <xdr:colOff>2935720</xdr:colOff>
      <xdr:row>10</xdr:row>
      <xdr:rowOff>149802</xdr:rowOff>
    </xdr:from>
    <xdr:to>
      <xdr:col>7</xdr:col>
      <xdr:colOff>208105</xdr:colOff>
      <xdr:row>14</xdr:row>
      <xdr:rowOff>240723</xdr:rowOff>
    </xdr:to>
    <xdr:pic>
      <xdr:nvPicPr>
        <xdr:cNvPr id="10" name="圖片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7450570" y="2883477"/>
          <a:ext cx="2253960" cy="1119621"/>
        </a:xfrm>
        <a:prstGeom prst="rect">
          <a:avLst/>
        </a:prstGeom>
      </xdr:spPr>
    </xdr:pic>
    <xdr:clientData/>
  </xdr:twoCellAnchor>
  <xdr:twoCellAnchor editAs="oneCell">
    <xdr:from>
      <xdr:col>0</xdr:col>
      <xdr:colOff>4329</xdr:colOff>
      <xdr:row>0</xdr:row>
      <xdr:rowOff>8660</xdr:rowOff>
    </xdr:from>
    <xdr:to>
      <xdr:col>1</xdr:col>
      <xdr:colOff>1837892</xdr:colOff>
      <xdr:row>2</xdr:row>
      <xdr:rowOff>30308</xdr:rowOff>
    </xdr:to>
    <xdr:pic>
      <xdr:nvPicPr>
        <xdr:cNvPr id="11" name="圖片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329" y="8660"/>
          <a:ext cx="2290763" cy="59314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205740</xdr:colOff>
      <xdr:row>1</xdr:row>
      <xdr:rowOff>208672</xdr:rowOff>
    </xdr:from>
    <xdr:to>
      <xdr:col>1</xdr:col>
      <xdr:colOff>272514</xdr:colOff>
      <xdr:row>2</xdr:row>
      <xdr:rowOff>933</xdr:rowOff>
    </xdr:to>
    <xdr:sp macro="" textlink="">
      <xdr:nvSpPr>
        <xdr:cNvPr id="6" name="流程圖: 延遲 5">
          <a:extLst>
            <a:ext uri="{FF2B5EF4-FFF2-40B4-BE49-F238E27FC236}">
              <a16:creationId xmlns:a16="http://schemas.microsoft.com/office/drawing/2014/main" id="{00000000-0008-0000-0B00-000006000000}"/>
            </a:ext>
          </a:extLst>
        </xdr:cNvPr>
        <xdr:cNvSpPr/>
      </xdr:nvSpPr>
      <xdr:spPr bwMode="auto">
        <a:xfrm>
          <a:off x="358140" y="456322"/>
          <a:ext cx="66774" cy="1811"/>
        </a:xfrm>
        <a:prstGeom prst="flowChartDelay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endParaRPr lang="zh-TW" altLang="en-US"/>
        </a:p>
      </xdr:txBody>
    </xdr:sp>
    <xdr:clientData/>
  </xdr:twoCellAnchor>
  <xdr:twoCellAnchor>
    <xdr:from>
      <xdr:col>1</xdr:col>
      <xdr:colOff>43180</xdr:colOff>
      <xdr:row>1</xdr:row>
      <xdr:rowOff>201930</xdr:rowOff>
    </xdr:from>
    <xdr:to>
      <xdr:col>1</xdr:col>
      <xdr:colOff>206678</xdr:colOff>
      <xdr:row>2</xdr:row>
      <xdr:rowOff>204</xdr:rowOff>
    </xdr:to>
    <xdr:sp macro="" textlink="">
      <xdr:nvSpPr>
        <xdr:cNvPr id="7" name="等腰三角形 6">
          <a:extLst>
            <a:ext uri="{FF2B5EF4-FFF2-40B4-BE49-F238E27FC236}">
              <a16:creationId xmlns:a16="http://schemas.microsoft.com/office/drawing/2014/main" id="{00000000-0008-0000-0B00-000007000000}"/>
            </a:ext>
          </a:extLst>
        </xdr:cNvPr>
        <xdr:cNvSpPr/>
      </xdr:nvSpPr>
      <xdr:spPr bwMode="auto">
        <a:xfrm>
          <a:off x="195580" y="449580"/>
          <a:ext cx="163498" cy="7824"/>
        </a:xfrm>
        <a:prstGeom prst="triangle">
          <a:avLst>
            <a:gd name="adj" fmla="val 100000"/>
          </a:avLst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endParaRPr lang="zh-TW" altLang="en-US"/>
        </a:p>
      </xdr:txBody>
    </xdr:sp>
    <xdr:clientData/>
  </xdr:twoCellAnchor>
  <xdr:twoCellAnchor>
    <xdr:from>
      <xdr:col>1</xdr:col>
      <xdr:colOff>205740</xdr:colOff>
      <xdr:row>1</xdr:row>
      <xdr:rowOff>208672</xdr:rowOff>
    </xdr:from>
    <xdr:to>
      <xdr:col>1</xdr:col>
      <xdr:colOff>272514</xdr:colOff>
      <xdr:row>2</xdr:row>
      <xdr:rowOff>933</xdr:rowOff>
    </xdr:to>
    <xdr:sp macro="" textlink="">
      <xdr:nvSpPr>
        <xdr:cNvPr id="8" name="流程圖: 延遲 7">
          <a:extLst>
            <a:ext uri="{FF2B5EF4-FFF2-40B4-BE49-F238E27FC236}">
              <a16:creationId xmlns:a16="http://schemas.microsoft.com/office/drawing/2014/main" id="{00000000-0008-0000-0B00-000008000000}"/>
            </a:ext>
          </a:extLst>
        </xdr:cNvPr>
        <xdr:cNvSpPr/>
      </xdr:nvSpPr>
      <xdr:spPr bwMode="auto">
        <a:xfrm>
          <a:off x="358140" y="456322"/>
          <a:ext cx="66774" cy="1811"/>
        </a:xfrm>
        <a:prstGeom prst="flowChartDelay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endParaRPr lang="zh-TW" altLang="en-US"/>
        </a:p>
      </xdr:txBody>
    </xdr:sp>
    <xdr:clientData/>
  </xdr:twoCellAnchor>
  <xdr:twoCellAnchor>
    <xdr:from>
      <xdr:col>1</xdr:col>
      <xdr:colOff>43180</xdr:colOff>
      <xdr:row>1</xdr:row>
      <xdr:rowOff>201930</xdr:rowOff>
    </xdr:from>
    <xdr:to>
      <xdr:col>1</xdr:col>
      <xdr:colOff>206678</xdr:colOff>
      <xdr:row>2</xdr:row>
      <xdr:rowOff>204</xdr:rowOff>
    </xdr:to>
    <xdr:sp macro="" textlink="">
      <xdr:nvSpPr>
        <xdr:cNvPr id="9" name="等腰三角形 8">
          <a:extLst>
            <a:ext uri="{FF2B5EF4-FFF2-40B4-BE49-F238E27FC236}">
              <a16:creationId xmlns:a16="http://schemas.microsoft.com/office/drawing/2014/main" id="{00000000-0008-0000-0B00-000009000000}"/>
            </a:ext>
          </a:extLst>
        </xdr:cNvPr>
        <xdr:cNvSpPr/>
      </xdr:nvSpPr>
      <xdr:spPr bwMode="auto">
        <a:xfrm>
          <a:off x="195580" y="449580"/>
          <a:ext cx="163498" cy="7824"/>
        </a:xfrm>
        <a:prstGeom prst="triangle">
          <a:avLst>
            <a:gd name="adj" fmla="val 100000"/>
          </a:avLst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endParaRPr lang="zh-TW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5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a-power.com.tw/merge_pdf/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a-power.com.tw/merge_pdf/" TargetMode="External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a-power.com.tw/merge_pdf/" TargetMode="External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4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://www.a-power.com.tw/pdf/datasheet/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AN68"/>
  <sheetViews>
    <sheetView showGridLines="0" tabSelected="1" zoomScaleNormal="100" workbookViewId="0">
      <selection activeCell="I7" sqref="I7"/>
    </sheetView>
  </sheetViews>
  <sheetFormatPr defaultColWidth="8.87890625" defaultRowHeight="20"/>
  <cols>
    <col min="1" max="1" width="6" style="79" customWidth="1"/>
    <col min="2" max="2" width="39.76171875" style="79" customWidth="1"/>
    <col min="3" max="3" width="13.46875" style="79" customWidth="1"/>
    <col min="4" max="4" width="38.76171875" style="79" bestFit="1" customWidth="1"/>
    <col min="5" max="7" width="8.87890625" style="77"/>
    <col min="8" max="8" width="8.87890625" style="85"/>
    <col min="9" max="16384" width="8.87890625" style="79"/>
  </cols>
  <sheetData>
    <row r="1" spans="1:40">
      <c r="A1" s="75"/>
      <c r="B1" s="76"/>
      <c r="C1" s="76"/>
      <c r="D1" s="76"/>
      <c r="H1" s="77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78"/>
      <c r="AE1" s="78"/>
      <c r="AF1" s="78"/>
      <c r="AG1" s="78"/>
      <c r="AH1" s="78"/>
      <c r="AI1" s="78"/>
      <c r="AJ1" s="78"/>
      <c r="AK1" s="78"/>
      <c r="AL1" s="78"/>
      <c r="AM1" s="78"/>
      <c r="AN1" s="78"/>
    </row>
    <row r="2" spans="1:40" ht="25.2" customHeight="1">
      <c r="A2" s="80"/>
      <c r="B2" s="81" t="s">
        <v>617</v>
      </c>
      <c r="C2" s="81"/>
      <c r="D2" s="81"/>
      <c r="H2" s="77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  <c r="AA2" s="78"/>
      <c r="AB2" s="78"/>
      <c r="AC2" s="78"/>
      <c r="AD2" s="78"/>
      <c r="AE2" s="78"/>
      <c r="AF2" s="78"/>
      <c r="AG2" s="78"/>
      <c r="AH2" s="78"/>
      <c r="AI2" s="78"/>
      <c r="AJ2" s="78"/>
      <c r="AK2" s="78"/>
      <c r="AL2" s="78"/>
      <c r="AM2" s="78"/>
      <c r="AN2" s="78"/>
    </row>
    <row r="3" spans="1:40" ht="26.45" customHeight="1">
      <c r="A3" s="80"/>
      <c r="B3" s="281" t="s">
        <v>2801</v>
      </c>
      <c r="C3" s="281"/>
      <c r="D3" s="281"/>
      <c r="H3" s="77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8"/>
      <c r="Y3" s="78"/>
      <c r="Z3" s="78"/>
      <c r="AA3" s="78"/>
      <c r="AB3" s="78"/>
      <c r="AC3" s="78"/>
      <c r="AD3" s="78"/>
      <c r="AE3" s="78"/>
      <c r="AF3" s="78"/>
      <c r="AG3" s="78"/>
      <c r="AH3" s="78"/>
      <c r="AI3" s="78"/>
      <c r="AJ3" s="78"/>
      <c r="AK3" s="78"/>
      <c r="AL3" s="78"/>
      <c r="AM3" s="78"/>
      <c r="AN3" s="78"/>
    </row>
    <row r="4" spans="1:40" ht="12.75" customHeight="1">
      <c r="A4" s="80"/>
      <c r="B4" s="82"/>
      <c r="C4" s="82"/>
      <c r="D4" s="82"/>
      <c r="H4" s="77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  <c r="X4" s="78"/>
      <c r="Y4" s="78"/>
      <c r="Z4" s="78"/>
      <c r="AA4" s="78"/>
      <c r="AB4" s="78"/>
      <c r="AC4" s="78"/>
      <c r="AD4" s="78"/>
      <c r="AE4" s="78"/>
      <c r="AF4" s="78"/>
      <c r="AG4" s="78"/>
      <c r="AH4" s="78"/>
      <c r="AI4" s="78"/>
      <c r="AJ4" s="78"/>
      <c r="AK4" s="78"/>
      <c r="AL4" s="78"/>
      <c r="AM4" s="78"/>
      <c r="AN4" s="78"/>
    </row>
    <row r="5" spans="1:40" ht="29.45" customHeight="1">
      <c r="A5" s="77" t="s">
        <v>389</v>
      </c>
      <c r="B5" s="83" t="s">
        <v>396</v>
      </c>
      <c r="C5" s="76"/>
      <c r="D5" s="83" t="s">
        <v>551</v>
      </c>
      <c r="H5" s="77"/>
      <c r="I5" s="78"/>
      <c r="J5" s="78"/>
      <c r="K5" s="78"/>
      <c r="L5" s="78"/>
      <c r="M5" s="78"/>
      <c r="N5" s="78"/>
      <c r="O5" s="78"/>
      <c r="P5" s="78"/>
      <c r="Q5" s="78"/>
      <c r="R5" s="78"/>
      <c r="S5" s="78"/>
      <c r="T5" s="78"/>
      <c r="U5" s="78"/>
      <c r="V5" s="78"/>
      <c r="W5" s="78"/>
      <c r="X5" s="78"/>
      <c r="Y5" s="78"/>
      <c r="Z5" s="78"/>
      <c r="AA5" s="78"/>
      <c r="AB5" s="78"/>
      <c r="AC5" s="78"/>
      <c r="AD5" s="78"/>
      <c r="AE5" s="78"/>
      <c r="AF5" s="78"/>
      <c r="AG5" s="78"/>
      <c r="AH5" s="78"/>
      <c r="AI5" s="78"/>
      <c r="AJ5" s="78"/>
      <c r="AK5" s="78"/>
      <c r="AL5" s="78"/>
      <c r="AM5" s="78"/>
      <c r="AN5" s="78"/>
    </row>
    <row r="6" spans="1:40">
      <c r="A6" s="77"/>
      <c r="B6" s="77"/>
      <c r="C6" s="76"/>
      <c r="D6" s="77"/>
      <c r="H6" s="77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78"/>
      <c r="U6" s="78"/>
      <c r="V6" s="78"/>
      <c r="W6" s="78"/>
      <c r="X6" s="78"/>
      <c r="Y6" s="78"/>
      <c r="Z6" s="78"/>
      <c r="AA6" s="78"/>
      <c r="AB6" s="78"/>
      <c r="AC6" s="78"/>
      <c r="AD6" s="78"/>
      <c r="AE6" s="78"/>
      <c r="AF6" s="78"/>
      <c r="AG6" s="78"/>
      <c r="AH6" s="78"/>
      <c r="AI6" s="78"/>
      <c r="AJ6" s="78"/>
      <c r="AK6" s="78"/>
      <c r="AL6" s="78"/>
      <c r="AM6" s="78"/>
      <c r="AN6" s="78"/>
    </row>
    <row r="7" spans="1:40">
      <c r="A7" s="77"/>
      <c r="B7" s="83" t="s">
        <v>1469</v>
      </c>
      <c r="C7" s="76"/>
      <c r="D7" s="84" t="s">
        <v>552</v>
      </c>
      <c r="H7" s="77"/>
      <c r="I7" s="78"/>
      <c r="J7" s="78"/>
      <c r="K7" s="78"/>
      <c r="L7" s="78"/>
      <c r="M7" s="78"/>
      <c r="N7" s="78"/>
      <c r="O7" s="78"/>
      <c r="P7" s="78"/>
      <c r="Q7" s="78"/>
      <c r="R7" s="78"/>
      <c r="S7" s="78"/>
      <c r="T7" s="78"/>
      <c r="U7" s="78"/>
      <c r="V7" s="78"/>
      <c r="W7" s="78"/>
      <c r="X7" s="78"/>
      <c r="Y7" s="78"/>
      <c r="Z7" s="78"/>
      <c r="AA7" s="78"/>
      <c r="AB7" s="78"/>
      <c r="AC7" s="78"/>
      <c r="AD7" s="78"/>
      <c r="AE7" s="78"/>
      <c r="AF7" s="78"/>
      <c r="AG7" s="78"/>
      <c r="AH7" s="78"/>
      <c r="AI7" s="78"/>
      <c r="AJ7" s="78"/>
      <c r="AK7" s="78"/>
      <c r="AL7" s="78"/>
      <c r="AM7" s="78"/>
      <c r="AN7" s="78"/>
    </row>
    <row r="8" spans="1:40">
      <c r="A8" s="77"/>
      <c r="B8" s="77"/>
      <c r="C8" s="76"/>
      <c r="D8" s="77"/>
      <c r="H8" s="77"/>
      <c r="I8" s="78"/>
      <c r="J8" s="78"/>
      <c r="K8" s="78"/>
      <c r="L8" s="78"/>
      <c r="M8" s="78"/>
      <c r="N8" s="78"/>
      <c r="O8" s="78"/>
      <c r="P8" s="78"/>
      <c r="Q8" s="78"/>
      <c r="R8" s="78"/>
      <c r="S8" s="78"/>
      <c r="T8" s="78"/>
      <c r="U8" s="78"/>
      <c r="V8" s="78"/>
      <c r="W8" s="78"/>
      <c r="X8" s="78"/>
      <c r="Y8" s="78"/>
      <c r="Z8" s="78"/>
      <c r="AA8" s="78"/>
      <c r="AB8" s="78"/>
      <c r="AC8" s="78"/>
      <c r="AD8" s="78"/>
      <c r="AE8" s="78"/>
      <c r="AF8" s="78"/>
      <c r="AG8" s="78"/>
      <c r="AH8" s="78"/>
      <c r="AI8" s="78"/>
      <c r="AJ8" s="78"/>
      <c r="AK8" s="78"/>
      <c r="AL8" s="78"/>
      <c r="AM8" s="78"/>
      <c r="AN8" s="78"/>
    </row>
    <row r="9" spans="1:40" ht="22.35">
      <c r="A9" s="77"/>
      <c r="B9" s="83" t="s">
        <v>397</v>
      </c>
      <c r="C9" s="76"/>
      <c r="D9" s="83" t="s">
        <v>553</v>
      </c>
      <c r="H9" s="77"/>
      <c r="I9" s="78"/>
      <c r="J9" s="78"/>
      <c r="K9" s="78"/>
      <c r="L9" s="78"/>
      <c r="M9" s="78"/>
      <c r="N9" s="78"/>
      <c r="O9" s="78"/>
      <c r="P9" s="78"/>
      <c r="Q9" s="78"/>
      <c r="R9" s="78"/>
      <c r="S9" s="78"/>
      <c r="T9" s="78"/>
      <c r="U9" s="78"/>
      <c r="V9" s="78"/>
      <c r="W9" s="78"/>
      <c r="X9" s="78"/>
      <c r="Y9" s="78"/>
      <c r="Z9" s="78"/>
      <c r="AA9" s="78"/>
      <c r="AB9" s="78"/>
      <c r="AC9" s="78"/>
      <c r="AD9" s="78"/>
      <c r="AE9" s="78"/>
      <c r="AF9" s="78"/>
      <c r="AG9" s="78"/>
      <c r="AH9" s="78"/>
      <c r="AI9" s="78"/>
      <c r="AJ9" s="78"/>
      <c r="AK9" s="78"/>
      <c r="AL9" s="78"/>
      <c r="AM9" s="78"/>
      <c r="AN9" s="78"/>
    </row>
    <row r="10" spans="1:40">
      <c r="A10" s="77"/>
      <c r="B10" s="77"/>
      <c r="C10" s="76"/>
      <c r="D10" s="77"/>
      <c r="H10" s="77"/>
      <c r="I10" s="78"/>
      <c r="J10" s="78"/>
      <c r="K10" s="78"/>
      <c r="L10" s="78"/>
      <c r="M10" s="78"/>
      <c r="N10" s="78"/>
      <c r="O10" s="78"/>
      <c r="P10" s="78"/>
      <c r="Q10" s="78"/>
      <c r="R10" s="78"/>
      <c r="S10" s="78"/>
      <c r="T10" s="78"/>
      <c r="U10" s="78"/>
      <c r="V10" s="78"/>
      <c r="W10" s="78"/>
      <c r="X10" s="78"/>
      <c r="Y10" s="78"/>
      <c r="Z10" s="78"/>
      <c r="AA10" s="78"/>
      <c r="AB10" s="78"/>
      <c r="AC10" s="78"/>
      <c r="AD10" s="78"/>
      <c r="AE10" s="78"/>
      <c r="AF10" s="78"/>
      <c r="AG10" s="78"/>
      <c r="AH10" s="78"/>
      <c r="AI10" s="78"/>
      <c r="AJ10" s="78"/>
      <c r="AK10" s="78"/>
      <c r="AL10" s="78"/>
      <c r="AM10" s="78"/>
      <c r="AN10" s="78"/>
    </row>
    <row r="11" spans="1:40">
      <c r="A11" s="77"/>
      <c r="B11" s="83" t="s">
        <v>394</v>
      </c>
      <c r="C11" s="76"/>
      <c r="D11" s="83" t="s">
        <v>554</v>
      </c>
      <c r="H11" s="77"/>
      <c r="I11" s="78"/>
      <c r="J11" s="78"/>
      <c r="K11" s="78"/>
      <c r="L11" s="78"/>
      <c r="M11" s="78"/>
      <c r="N11" s="78"/>
      <c r="O11" s="78"/>
      <c r="P11" s="78"/>
      <c r="Q11" s="78"/>
      <c r="R11" s="78"/>
      <c r="S11" s="78"/>
      <c r="T11" s="78"/>
      <c r="U11" s="78"/>
      <c r="V11" s="78"/>
      <c r="W11" s="78"/>
      <c r="X11" s="78"/>
      <c r="Y11" s="78"/>
      <c r="Z11" s="78"/>
      <c r="AA11" s="78"/>
      <c r="AB11" s="78"/>
      <c r="AC11" s="78"/>
      <c r="AD11" s="78"/>
      <c r="AE11" s="78"/>
      <c r="AF11" s="78"/>
      <c r="AG11" s="78"/>
      <c r="AH11" s="78"/>
      <c r="AI11" s="78"/>
      <c r="AJ11" s="78"/>
      <c r="AK11" s="78"/>
      <c r="AL11" s="78"/>
      <c r="AM11" s="78"/>
      <c r="AN11" s="78"/>
    </row>
    <row r="12" spans="1:40">
      <c r="A12" s="77"/>
      <c r="B12" s="77"/>
      <c r="C12" s="76"/>
      <c r="H12" s="77"/>
      <c r="I12" s="78"/>
      <c r="J12" s="78"/>
      <c r="K12" s="78"/>
      <c r="L12" s="78"/>
      <c r="M12" s="78"/>
      <c r="N12" s="78"/>
      <c r="O12" s="78"/>
      <c r="P12" s="78"/>
      <c r="Q12" s="78"/>
      <c r="R12" s="78"/>
      <c r="S12" s="78"/>
      <c r="T12" s="78"/>
      <c r="U12" s="78"/>
      <c r="V12" s="78"/>
      <c r="W12" s="78"/>
      <c r="X12" s="78"/>
      <c r="Y12" s="78"/>
      <c r="Z12" s="78"/>
      <c r="AA12" s="78"/>
      <c r="AB12" s="78"/>
      <c r="AC12" s="78"/>
      <c r="AD12" s="78"/>
      <c r="AE12" s="78"/>
      <c r="AF12" s="78"/>
      <c r="AG12" s="78"/>
      <c r="AH12" s="78"/>
      <c r="AI12" s="78"/>
      <c r="AJ12" s="78"/>
      <c r="AK12" s="78"/>
      <c r="AL12" s="78"/>
      <c r="AM12" s="78"/>
      <c r="AN12" s="78"/>
    </row>
    <row r="13" spans="1:40">
      <c r="A13" s="77"/>
      <c r="B13" s="83" t="s">
        <v>395</v>
      </c>
      <c r="C13" s="76"/>
      <c r="H13" s="77"/>
      <c r="I13" s="78"/>
      <c r="J13" s="78"/>
      <c r="K13" s="78"/>
      <c r="L13" s="78"/>
      <c r="M13" s="78"/>
      <c r="N13" s="78"/>
      <c r="O13" s="78"/>
      <c r="P13" s="78"/>
      <c r="Q13" s="78"/>
      <c r="R13" s="78"/>
      <c r="S13" s="78"/>
      <c r="T13" s="78"/>
      <c r="U13" s="78"/>
      <c r="V13" s="78"/>
      <c r="W13" s="78"/>
      <c r="X13" s="78"/>
      <c r="Y13" s="78"/>
      <c r="Z13" s="78"/>
      <c r="AA13" s="78"/>
      <c r="AB13" s="78"/>
      <c r="AC13" s="78"/>
      <c r="AD13" s="78"/>
      <c r="AE13" s="78"/>
      <c r="AF13" s="78"/>
      <c r="AG13" s="78"/>
      <c r="AH13" s="78"/>
      <c r="AI13" s="78"/>
      <c r="AJ13" s="78"/>
      <c r="AK13" s="78"/>
      <c r="AL13" s="78"/>
      <c r="AM13" s="78"/>
      <c r="AN13" s="78"/>
    </row>
    <row r="14" spans="1:40">
      <c r="A14" s="80"/>
      <c r="B14" s="80"/>
      <c r="C14" s="78"/>
      <c r="D14" s="80"/>
      <c r="H14" s="77"/>
      <c r="I14" s="78"/>
      <c r="J14" s="78"/>
      <c r="K14" s="78"/>
      <c r="L14" s="78"/>
      <c r="M14" s="78"/>
      <c r="N14" s="78"/>
      <c r="O14" s="78"/>
      <c r="P14" s="78"/>
      <c r="Q14" s="78"/>
      <c r="R14" s="78"/>
      <c r="S14" s="78"/>
      <c r="T14" s="78"/>
      <c r="U14" s="78"/>
      <c r="V14" s="78"/>
      <c r="W14" s="78"/>
      <c r="X14" s="78"/>
      <c r="Y14" s="78"/>
      <c r="Z14" s="78"/>
      <c r="AA14" s="78"/>
      <c r="AB14" s="78"/>
      <c r="AC14" s="78"/>
      <c r="AD14" s="78"/>
      <c r="AE14" s="78"/>
      <c r="AF14" s="78"/>
      <c r="AG14" s="78"/>
      <c r="AH14" s="78"/>
      <c r="AI14" s="78"/>
      <c r="AJ14" s="78"/>
      <c r="AK14" s="78"/>
      <c r="AL14" s="78"/>
      <c r="AM14" s="78"/>
      <c r="AN14" s="78"/>
    </row>
    <row r="15" spans="1:40">
      <c r="A15" s="78"/>
      <c r="B15" s="78"/>
      <c r="C15" s="78"/>
      <c r="D15" s="78"/>
      <c r="H15" s="77"/>
      <c r="I15" s="78"/>
      <c r="J15" s="78"/>
      <c r="K15" s="78"/>
      <c r="L15" s="78"/>
      <c r="M15" s="78"/>
      <c r="N15" s="78"/>
      <c r="O15" s="78"/>
      <c r="P15" s="78"/>
      <c r="Q15" s="78"/>
      <c r="R15" s="78"/>
      <c r="S15" s="78"/>
      <c r="T15" s="78"/>
      <c r="U15" s="78"/>
      <c r="V15" s="78"/>
      <c r="W15" s="78"/>
      <c r="X15" s="78"/>
      <c r="Y15" s="78"/>
      <c r="Z15" s="78"/>
      <c r="AA15" s="78"/>
      <c r="AB15" s="78"/>
      <c r="AC15" s="78"/>
      <c r="AD15" s="78"/>
      <c r="AE15" s="78"/>
      <c r="AF15" s="78"/>
      <c r="AG15" s="78"/>
      <c r="AH15" s="78"/>
      <c r="AI15" s="78"/>
      <c r="AJ15" s="78"/>
      <c r="AK15" s="78"/>
      <c r="AL15" s="78"/>
      <c r="AM15" s="78"/>
      <c r="AN15" s="78"/>
    </row>
    <row r="16" spans="1:40">
      <c r="A16" s="78"/>
      <c r="B16" s="78"/>
      <c r="C16" s="78"/>
      <c r="D16" s="78"/>
      <c r="H16" s="77"/>
      <c r="I16" s="78"/>
      <c r="J16" s="78"/>
      <c r="K16" s="78"/>
      <c r="L16" s="78"/>
      <c r="M16" s="78"/>
      <c r="N16" s="78"/>
      <c r="O16" s="78"/>
      <c r="P16" s="78"/>
      <c r="Q16" s="78"/>
      <c r="R16" s="78"/>
      <c r="S16" s="78"/>
      <c r="T16" s="78"/>
      <c r="U16" s="78"/>
      <c r="V16" s="78"/>
      <c r="W16" s="78"/>
      <c r="X16" s="78"/>
      <c r="Y16" s="78"/>
      <c r="Z16" s="78"/>
      <c r="AA16" s="78"/>
      <c r="AB16" s="78"/>
      <c r="AC16" s="78"/>
      <c r="AD16" s="78"/>
      <c r="AE16" s="78"/>
      <c r="AF16" s="78"/>
      <c r="AG16" s="78"/>
      <c r="AH16" s="78"/>
      <c r="AI16" s="78"/>
      <c r="AJ16" s="78"/>
      <c r="AK16" s="78"/>
      <c r="AL16" s="78"/>
      <c r="AM16" s="78"/>
      <c r="AN16" s="78"/>
    </row>
    <row r="17" spans="1:40">
      <c r="A17" s="78"/>
      <c r="B17" s="78"/>
      <c r="C17" s="78"/>
      <c r="D17" s="78"/>
      <c r="H17" s="77"/>
      <c r="I17" s="78"/>
      <c r="J17" s="78"/>
      <c r="K17" s="78"/>
      <c r="L17" s="78"/>
      <c r="M17" s="78"/>
      <c r="N17" s="78"/>
      <c r="O17" s="78"/>
      <c r="P17" s="78"/>
      <c r="Q17" s="78"/>
      <c r="R17" s="78"/>
      <c r="S17" s="78"/>
      <c r="T17" s="78"/>
      <c r="U17" s="78"/>
      <c r="V17" s="78"/>
      <c r="W17" s="78"/>
      <c r="X17" s="78"/>
      <c r="Y17" s="78"/>
      <c r="Z17" s="78"/>
      <c r="AA17" s="78"/>
      <c r="AB17" s="78"/>
      <c r="AC17" s="78"/>
      <c r="AD17" s="78"/>
      <c r="AE17" s="78"/>
      <c r="AF17" s="78"/>
      <c r="AG17" s="78"/>
      <c r="AH17" s="78"/>
      <c r="AI17" s="78"/>
      <c r="AJ17" s="78"/>
      <c r="AK17" s="78"/>
      <c r="AL17" s="78"/>
      <c r="AM17" s="78"/>
      <c r="AN17" s="78"/>
    </row>
    <row r="18" spans="1:40">
      <c r="A18" s="78"/>
      <c r="B18" s="78"/>
      <c r="C18" s="78"/>
      <c r="D18" s="78"/>
      <c r="H18" s="77"/>
      <c r="I18" s="78"/>
      <c r="J18" s="78"/>
      <c r="K18" s="78"/>
      <c r="L18" s="78"/>
      <c r="M18" s="78"/>
      <c r="N18" s="78"/>
      <c r="O18" s="78"/>
      <c r="P18" s="78"/>
      <c r="Q18" s="78"/>
      <c r="R18" s="78"/>
      <c r="S18" s="78"/>
      <c r="T18" s="78"/>
      <c r="U18" s="78"/>
      <c r="V18" s="78"/>
      <c r="W18" s="78"/>
      <c r="X18" s="78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  <c r="AK18" s="78"/>
      <c r="AL18" s="78"/>
      <c r="AM18" s="78"/>
      <c r="AN18" s="78"/>
    </row>
    <row r="19" spans="1:40">
      <c r="A19" s="78"/>
      <c r="B19" s="78"/>
      <c r="C19" s="78"/>
      <c r="D19" s="78"/>
      <c r="H19" s="77"/>
      <c r="I19" s="78"/>
      <c r="J19" s="78"/>
      <c r="K19" s="78"/>
      <c r="L19" s="78"/>
      <c r="M19" s="78"/>
      <c r="N19" s="78"/>
      <c r="O19" s="78"/>
      <c r="P19" s="78"/>
      <c r="Q19" s="78"/>
      <c r="R19" s="78"/>
      <c r="S19" s="78"/>
      <c r="T19" s="78"/>
      <c r="U19" s="78"/>
      <c r="V19" s="78"/>
      <c r="W19" s="78"/>
      <c r="X19" s="78"/>
      <c r="Y19" s="78"/>
      <c r="Z19" s="78"/>
      <c r="AA19" s="78"/>
      <c r="AB19" s="78"/>
      <c r="AC19" s="78"/>
      <c r="AD19" s="78"/>
      <c r="AE19" s="78"/>
      <c r="AF19" s="78"/>
      <c r="AG19" s="78"/>
      <c r="AH19" s="78"/>
      <c r="AI19" s="78"/>
      <c r="AJ19" s="78"/>
      <c r="AK19" s="78"/>
      <c r="AL19" s="78"/>
      <c r="AM19" s="78"/>
      <c r="AN19" s="78"/>
    </row>
    <row r="20" spans="1:40">
      <c r="A20" s="78"/>
      <c r="B20" s="78"/>
      <c r="C20" s="78"/>
      <c r="D20" s="78"/>
      <c r="H20" s="77"/>
      <c r="I20" s="78"/>
      <c r="J20" s="78"/>
      <c r="K20" s="78"/>
      <c r="L20" s="78"/>
      <c r="M20" s="78"/>
      <c r="N20" s="78"/>
      <c r="O20" s="78"/>
      <c r="P20" s="78"/>
      <c r="Q20" s="78"/>
      <c r="R20" s="78"/>
      <c r="S20" s="78"/>
      <c r="T20" s="78"/>
      <c r="U20" s="78"/>
      <c r="V20" s="78"/>
      <c r="W20" s="78"/>
      <c r="X20" s="78"/>
      <c r="Y20" s="78"/>
      <c r="Z20" s="78"/>
      <c r="AA20" s="78"/>
      <c r="AB20" s="78"/>
      <c r="AC20" s="78"/>
      <c r="AD20" s="78"/>
      <c r="AE20" s="78"/>
      <c r="AF20" s="78"/>
      <c r="AG20" s="78"/>
      <c r="AH20" s="78"/>
      <c r="AI20" s="78"/>
      <c r="AJ20" s="78"/>
      <c r="AK20" s="78"/>
      <c r="AL20" s="78"/>
      <c r="AM20" s="78"/>
      <c r="AN20" s="78"/>
    </row>
    <row r="21" spans="1:40">
      <c r="A21" s="78"/>
      <c r="B21" s="78"/>
      <c r="C21" s="78"/>
      <c r="D21" s="78"/>
      <c r="H21" s="77"/>
      <c r="I21" s="78"/>
      <c r="J21" s="78"/>
      <c r="K21" s="78"/>
      <c r="L21" s="78"/>
      <c r="M21" s="78"/>
      <c r="N21" s="78"/>
      <c r="O21" s="78"/>
      <c r="P21" s="78"/>
      <c r="Q21" s="78"/>
      <c r="R21" s="78"/>
      <c r="S21" s="78"/>
      <c r="T21" s="78"/>
      <c r="U21" s="78"/>
      <c r="V21" s="78"/>
      <c r="W21" s="78"/>
      <c r="X21" s="78"/>
      <c r="Y21" s="78"/>
      <c r="Z21" s="78"/>
      <c r="AA21" s="78"/>
      <c r="AB21" s="78"/>
      <c r="AC21" s="78"/>
      <c r="AD21" s="78"/>
      <c r="AE21" s="78"/>
      <c r="AF21" s="78"/>
      <c r="AG21" s="78"/>
      <c r="AH21" s="78"/>
      <c r="AI21" s="78"/>
      <c r="AJ21" s="78"/>
      <c r="AK21" s="78"/>
      <c r="AL21" s="78"/>
      <c r="AM21" s="78"/>
      <c r="AN21" s="78"/>
    </row>
    <row r="22" spans="1:40">
      <c r="A22" s="78"/>
      <c r="B22" s="78"/>
      <c r="C22" s="78"/>
      <c r="D22" s="78"/>
      <c r="H22" s="77"/>
      <c r="I22" s="78"/>
      <c r="J22" s="78"/>
      <c r="K22" s="78"/>
      <c r="L22" s="78"/>
      <c r="M22" s="78"/>
      <c r="N22" s="78"/>
      <c r="O22" s="78"/>
      <c r="P22" s="78"/>
      <c r="Q22" s="78"/>
      <c r="R22" s="78"/>
      <c r="S22" s="78"/>
      <c r="T22" s="78"/>
      <c r="U22" s="78"/>
      <c r="V22" s="78"/>
      <c r="W22" s="78"/>
      <c r="X22" s="78"/>
      <c r="Y22" s="78"/>
      <c r="Z22" s="78"/>
      <c r="AA22" s="78"/>
      <c r="AB22" s="78"/>
      <c r="AC22" s="78"/>
      <c r="AD22" s="78"/>
      <c r="AE22" s="78"/>
      <c r="AF22" s="78"/>
      <c r="AG22" s="78"/>
      <c r="AH22" s="78"/>
      <c r="AI22" s="78"/>
      <c r="AJ22" s="78"/>
      <c r="AK22" s="78"/>
      <c r="AL22" s="78"/>
      <c r="AM22" s="78"/>
      <c r="AN22" s="78"/>
    </row>
    <row r="23" spans="1:40">
      <c r="A23" s="78"/>
      <c r="B23" s="78"/>
      <c r="C23" s="78"/>
      <c r="D23" s="78"/>
      <c r="H23" s="77"/>
      <c r="I23" s="78"/>
      <c r="J23" s="78"/>
      <c r="K23" s="78"/>
      <c r="L23" s="78"/>
      <c r="M23" s="78"/>
      <c r="N23" s="78"/>
      <c r="O23" s="78"/>
      <c r="P23" s="78"/>
      <c r="Q23" s="78"/>
      <c r="R23" s="78"/>
      <c r="S23" s="78"/>
      <c r="T23" s="78"/>
      <c r="U23" s="78"/>
      <c r="V23" s="78"/>
      <c r="W23" s="78"/>
      <c r="X23" s="78"/>
      <c r="Y23" s="78"/>
      <c r="Z23" s="78"/>
      <c r="AA23" s="78"/>
      <c r="AB23" s="78"/>
      <c r="AC23" s="78"/>
      <c r="AD23" s="78"/>
      <c r="AE23" s="78"/>
      <c r="AF23" s="78"/>
      <c r="AG23" s="78"/>
      <c r="AH23" s="78"/>
      <c r="AI23" s="78"/>
      <c r="AJ23" s="78"/>
      <c r="AK23" s="78"/>
      <c r="AL23" s="78"/>
      <c r="AM23" s="78"/>
      <c r="AN23" s="78"/>
    </row>
    <row r="24" spans="1:40">
      <c r="A24" s="78"/>
      <c r="B24" s="78"/>
      <c r="C24" s="78"/>
      <c r="D24" s="78"/>
      <c r="I24" s="78"/>
      <c r="J24" s="78"/>
      <c r="K24" s="78"/>
      <c r="L24" s="78"/>
      <c r="M24" s="78"/>
      <c r="N24" s="78"/>
      <c r="O24" s="78"/>
      <c r="P24" s="78"/>
      <c r="Q24" s="78"/>
      <c r="R24" s="78"/>
      <c r="S24" s="78"/>
      <c r="T24" s="78"/>
      <c r="U24" s="78"/>
      <c r="V24" s="78"/>
      <c r="W24" s="78"/>
      <c r="X24" s="78"/>
      <c r="Y24" s="78"/>
      <c r="Z24" s="78"/>
      <c r="AA24" s="78"/>
      <c r="AB24" s="78"/>
      <c r="AC24" s="78"/>
      <c r="AD24" s="78"/>
      <c r="AE24" s="78"/>
      <c r="AF24" s="78"/>
      <c r="AG24" s="78"/>
      <c r="AH24" s="78"/>
      <c r="AI24" s="78"/>
      <c r="AJ24" s="78"/>
      <c r="AK24" s="78"/>
      <c r="AL24" s="78"/>
      <c r="AM24" s="78"/>
      <c r="AN24" s="78"/>
    </row>
    <row r="25" spans="1:40">
      <c r="A25" s="78"/>
      <c r="B25" s="78"/>
      <c r="C25" s="78"/>
      <c r="D25" s="78"/>
      <c r="I25" s="78"/>
      <c r="J25" s="78"/>
      <c r="K25" s="78"/>
      <c r="L25" s="78"/>
      <c r="M25" s="78"/>
      <c r="N25" s="78"/>
      <c r="O25" s="78"/>
      <c r="P25" s="78"/>
      <c r="Q25" s="78"/>
      <c r="R25" s="78"/>
      <c r="S25" s="78"/>
      <c r="T25" s="78"/>
      <c r="U25" s="78"/>
      <c r="V25" s="78"/>
      <c r="W25" s="78"/>
      <c r="X25" s="78"/>
      <c r="Y25" s="78"/>
      <c r="Z25" s="78"/>
      <c r="AA25" s="78"/>
      <c r="AB25" s="78"/>
      <c r="AC25" s="78"/>
      <c r="AD25" s="78"/>
      <c r="AE25" s="78"/>
      <c r="AF25" s="78"/>
      <c r="AG25" s="78"/>
      <c r="AH25" s="78"/>
      <c r="AI25" s="78"/>
      <c r="AJ25" s="78"/>
      <c r="AK25" s="78"/>
      <c r="AL25" s="78"/>
      <c r="AM25" s="78"/>
      <c r="AN25" s="78"/>
    </row>
    <row r="26" spans="1:40">
      <c r="A26" s="78"/>
      <c r="B26" s="78"/>
      <c r="C26" s="78"/>
      <c r="D26" s="78"/>
      <c r="I26" s="78"/>
      <c r="J26" s="78"/>
      <c r="K26" s="78"/>
      <c r="L26" s="78"/>
      <c r="M26" s="78"/>
      <c r="N26" s="78"/>
      <c r="O26" s="78"/>
      <c r="P26" s="78"/>
      <c r="Q26" s="78"/>
      <c r="R26" s="78"/>
      <c r="S26" s="78"/>
      <c r="T26" s="78"/>
      <c r="U26" s="78"/>
      <c r="V26" s="78"/>
      <c r="W26" s="78"/>
      <c r="X26" s="78"/>
      <c r="Y26" s="78"/>
      <c r="Z26" s="78"/>
      <c r="AA26" s="78"/>
      <c r="AB26" s="78"/>
      <c r="AC26" s="78"/>
      <c r="AD26" s="78"/>
      <c r="AE26" s="78"/>
      <c r="AF26" s="78"/>
      <c r="AG26" s="78"/>
      <c r="AH26" s="78"/>
      <c r="AI26" s="78"/>
      <c r="AJ26" s="78"/>
      <c r="AK26" s="78"/>
      <c r="AL26" s="78"/>
      <c r="AM26" s="78"/>
      <c r="AN26" s="78"/>
    </row>
    <row r="27" spans="1:40">
      <c r="A27" s="78"/>
      <c r="B27" s="78"/>
      <c r="C27" s="78"/>
      <c r="D27" s="78"/>
      <c r="I27" s="78"/>
      <c r="J27" s="78"/>
      <c r="K27" s="78"/>
      <c r="L27" s="78"/>
      <c r="M27" s="78"/>
      <c r="N27" s="78"/>
      <c r="O27" s="78"/>
      <c r="P27" s="78"/>
      <c r="Q27" s="78"/>
      <c r="R27" s="78"/>
      <c r="S27" s="78"/>
      <c r="T27" s="78"/>
      <c r="U27" s="78"/>
      <c r="V27" s="78"/>
      <c r="W27" s="78"/>
      <c r="X27" s="78"/>
      <c r="Y27" s="78"/>
      <c r="Z27" s="78"/>
      <c r="AA27" s="78"/>
      <c r="AB27" s="78"/>
      <c r="AC27" s="78"/>
      <c r="AD27" s="78"/>
      <c r="AE27" s="78"/>
      <c r="AF27" s="78"/>
      <c r="AG27" s="78"/>
      <c r="AH27" s="78"/>
      <c r="AI27" s="78"/>
      <c r="AJ27" s="78"/>
      <c r="AK27" s="78"/>
      <c r="AL27" s="78"/>
      <c r="AM27" s="78"/>
      <c r="AN27" s="78"/>
    </row>
    <row r="28" spans="1:40">
      <c r="A28" s="78"/>
      <c r="B28" s="78"/>
      <c r="C28" s="78"/>
      <c r="D28" s="78"/>
      <c r="I28" s="78"/>
      <c r="J28" s="78"/>
      <c r="K28" s="78"/>
      <c r="L28" s="78"/>
      <c r="M28" s="78"/>
      <c r="N28" s="78"/>
      <c r="O28" s="78"/>
      <c r="P28" s="78"/>
      <c r="Q28" s="78"/>
      <c r="R28" s="78"/>
      <c r="S28" s="78"/>
      <c r="T28" s="78"/>
      <c r="U28" s="78"/>
      <c r="V28" s="78"/>
      <c r="W28" s="78"/>
      <c r="X28" s="78"/>
      <c r="Y28" s="78"/>
      <c r="Z28" s="78"/>
      <c r="AA28" s="78"/>
      <c r="AB28" s="78"/>
      <c r="AC28" s="78"/>
      <c r="AD28" s="78"/>
      <c r="AE28" s="78"/>
      <c r="AF28" s="78"/>
      <c r="AG28" s="78"/>
      <c r="AH28" s="78"/>
      <c r="AI28" s="78"/>
      <c r="AJ28" s="78"/>
      <c r="AK28" s="78"/>
      <c r="AL28" s="78"/>
      <c r="AM28" s="78"/>
      <c r="AN28" s="78"/>
    </row>
    <row r="29" spans="1:40">
      <c r="A29" s="78"/>
      <c r="B29" s="78"/>
      <c r="C29" s="78"/>
      <c r="D29" s="78"/>
      <c r="I29" s="78"/>
      <c r="J29" s="78"/>
      <c r="K29" s="78"/>
      <c r="L29" s="78"/>
      <c r="M29" s="78"/>
      <c r="N29" s="78"/>
      <c r="O29" s="78"/>
      <c r="P29" s="78"/>
      <c r="Q29" s="78"/>
      <c r="R29" s="78"/>
      <c r="S29" s="78"/>
      <c r="T29" s="78"/>
      <c r="U29" s="78"/>
      <c r="V29" s="78"/>
      <c r="W29" s="78"/>
      <c r="X29" s="78"/>
      <c r="Y29" s="78"/>
      <c r="Z29" s="78"/>
      <c r="AA29" s="78"/>
      <c r="AB29" s="78"/>
      <c r="AC29" s="78"/>
      <c r="AD29" s="78"/>
      <c r="AE29" s="78"/>
      <c r="AF29" s="78"/>
      <c r="AG29" s="78"/>
      <c r="AH29" s="78"/>
      <c r="AI29" s="78"/>
      <c r="AJ29" s="78"/>
      <c r="AK29" s="78"/>
      <c r="AL29" s="78"/>
      <c r="AM29" s="78"/>
      <c r="AN29" s="78"/>
    </row>
    <row r="30" spans="1:40">
      <c r="A30" s="78"/>
      <c r="B30" s="78"/>
      <c r="C30" s="78"/>
      <c r="D30" s="78"/>
      <c r="I30" s="78"/>
      <c r="J30" s="78"/>
      <c r="K30" s="78"/>
      <c r="L30" s="78"/>
      <c r="M30" s="78"/>
      <c r="N30" s="78"/>
      <c r="O30" s="78"/>
      <c r="P30" s="78"/>
      <c r="Q30" s="78"/>
      <c r="R30" s="78"/>
      <c r="S30" s="78"/>
      <c r="T30" s="78"/>
      <c r="U30" s="78"/>
      <c r="V30" s="78"/>
      <c r="W30" s="78"/>
      <c r="X30" s="78"/>
      <c r="Y30" s="78"/>
      <c r="Z30" s="78"/>
      <c r="AA30" s="78"/>
      <c r="AB30" s="78"/>
      <c r="AC30" s="78"/>
      <c r="AD30" s="78"/>
      <c r="AE30" s="78"/>
      <c r="AF30" s="78"/>
      <c r="AG30" s="78"/>
      <c r="AH30" s="78"/>
      <c r="AI30" s="78"/>
      <c r="AJ30" s="78"/>
      <c r="AK30" s="78"/>
      <c r="AL30" s="78"/>
      <c r="AM30" s="78"/>
      <c r="AN30" s="78"/>
    </row>
    <row r="31" spans="1:40">
      <c r="A31" s="78"/>
      <c r="B31" s="78"/>
      <c r="C31" s="78"/>
      <c r="D31" s="78"/>
      <c r="I31" s="78"/>
      <c r="J31" s="78"/>
      <c r="K31" s="78"/>
      <c r="L31" s="78"/>
      <c r="M31" s="78"/>
      <c r="N31" s="78"/>
      <c r="O31" s="78"/>
      <c r="P31" s="78"/>
      <c r="Q31" s="78"/>
      <c r="R31" s="78"/>
      <c r="S31" s="78"/>
      <c r="T31" s="78"/>
      <c r="U31" s="78"/>
      <c r="V31" s="78"/>
      <c r="W31" s="78"/>
      <c r="X31" s="78"/>
      <c r="Y31" s="78"/>
      <c r="Z31" s="78"/>
      <c r="AA31" s="78"/>
      <c r="AB31" s="78"/>
      <c r="AC31" s="78"/>
      <c r="AD31" s="78"/>
      <c r="AE31" s="78"/>
      <c r="AF31" s="78"/>
      <c r="AG31" s="78"/>
      <c r="AH31" s="78"/>
      <c r="AI31" s="78"/>
      <c r="AJ31" s="78"/>
      <c r="AK31" s="78"/>
      <c r="AL31" s="78"/>
      <c r="AM31" s="78"/>
      <c r="AN31" s="78"/>
    </row>
    <row r="32" spans="1:40">
      <c r="A32" s="78"/>
      <c r="B32" s="78"/>
      <c r="C32" s="78"/>
      <c r="D32" s="78"/>
      <c r="I32" s="78"/>
      <c r="J32" s="78"/>
      <c r="K32" s="78"/>
      <c r="L32" s="78"/>
      <c r="M32" s="78"/>
      <c r="N32" s="78"/>
      <c r="O32" s="78"/>
      <c r="P32" s="78"/>
      <c r="Q32" s="78"/>
      <c r="R32" s="78"/>
      <c r="S32" s="78"/>
      <c r="T32" s="78"/>
      <c r="U32" s="78"/>
      <c r="V32" s="78"/>
      <c r="W32" s="78"/>
      <c r="X32" s="78"/>
      <c r="Y32" s="78"/>
      <c r="Z32" s="78"/>
      <c r="AA32" s="78"/>
      <c r="AB32" s="78"/>
      <c r="AC32" s="78"/>
      <c r="AD32" s="78"/>
      <c r="AE32" s="78"/>
      <c r="AF32" s="78"/>
      <c r="AG32" s="78"/>
      <c r="AH32" s="78"/>
      <c r="AI32" s="78"/>
      <c r="AJ32" s="78"/>
      <c r="AK32" s="78"/>
      <c r="AL32" s="78"/>
      <c r="AM32" s="78"/>
      <c r="AN32" s="78"/>
    </row>
    <row r="33" spans="1:40">
      <c r="A33" s="78"/>
      <c r="B33" s="78"/>
      <c r="C33" s="78"/>
      <c r="D33" s="78"/>
      <c r="I33" s="78"/>
      <c r="J33" s="78"/>
      <c r="K33" s="78"/>
      <c r="L33" s="78"/>
      <c r="M33" s="78"/>
      <c r="N33" s="78"/>
      <c r="O33" s="78"/>
      <c r="P33" s="78"/>
      <c r="Q33" s="78"/>
      <c r="R33" s="78"/>
      <c r="S33" s="78"/>
      <c r="T33" s="78"/>
      <c r="U33" s="78"/>
      <c r="V33" s="78"/>
      <c r="W33" s="78"/>
      <c r="X33" s="78"/>
      <c r="Y33" s="78"/>
      <c r="Z33" s="78"/>
      <c r="AA33" s="78"/>
      <c r="AB33" s="78"/>
      <c r="AC33" s="78"/>
      <c r="AD33" s="78"/>
      <c r="AE33" s="78"/>
      <c r="AF33" s="78"/>
      <c r="AG33" s="78"/>
      <c r="AH33" s="78"/>
      <c r="AI33" s="78"/>
      <c r="AJ33" s="78"/>
      <c r="AK33" s="78"/>
      <c r="AL33" s="78"/>
      <c r="AM33" s="78"/>
      <c r="AN33" s="78"/>
    </row>
    <row r="34" spans="1:40">
      <c r="A34" s="78"/>
      <c r="B34" s="78"/>
      <c r="C34" s="78"/>
      <c r="D34" s="78"/>
      <c r="I34" s="78"/>
      <c r="J34" s="78"/>
      <c r="K34" s="78"/>
      <c r="L34" s="78"/>
      <c r="M34" s="78"/>
      <c r="N34" s="78"/>
      <c r="O34" s="78"/>
      <c r="P34" s="78"/>
      <c r="Q34" s="78"/>
      <c r="R34" s="78"/>
      <c r="S34" s="78"/>
      <c r="T34" s="78"/>
      <c r="U34" s="78"/>
      <c r="V34" s="78"/>
      <c r="W34" s="78"/>
      <c r="X34" s="78"/>
      <c r="Y34" s="78"/>
      <c r="Z34" s="78"/>
      <c r="AA34" s="78"/>
      <c r="AB34" s="78"/>
      <c r="AC34" s="78"/>
      <c r="AD34" s="78"/>
      <c r="AE34" s="78"/>
      <c r="AF34" s="78"/>
      <c r="AG34" s="78"/>
      <c r="AH34" s="78"/>
      <c r="AI34" s="78"/>
      <c r="AJ34" s="78"/>
      <c r="AK34" s="78"/>
      <c r="AL34" s="78"/>
      <c r="AM34" s="78"/>
      <c r="AN34" s="78"/>
    </row>
    <row r="35" spans="1:40">
      <c r="A35" s="78"/>
      <c r="B35" s="78"/>
      <c r="C35" s="78"/>
      <c r="D35" s="78"/>
      <c r="I35" s="78"/>
      <c r="J35" s="78"/>
      <c r="K35" s="78"/>
      <c r="L35" s="78"/>
      <c r="M35" s="78"/>
      <c r="N35" s="78"/>
      <c r="O35" s="78"/>
      <c r="P35" s="78"/>
      <c r="Q35" s="78"/>
      <c r="R35" s="78"/>
      <c r="S35" s="78"/>
      <c r="T35" s="78"/>
      <c r="U35" s="78"/>
      <c r="V35" s="78"/>
      <c r="W35" s="78"/>
      <c r="X35" s="78"/>
      <c r="Y35" s="78"/>
      <c r="Z35" s="78"/>
      <c r="AA35" s="78"/>
      <c r="AB35" s="78"/>
      <c r="AC35" s="78"/>
      <c r="AD35" s="78"/>
      <c r="AE35" s="78"/>
      <c r="AF35" s="78"/>
      <c r="AG35" s="78"/>
      <c r="AH35" s="78"/>
      <c r="AI35" s="78"/>
      <c r="AJ35" s="78"/>
      <c r="AK35" s="78"/>
      <c r="AL35" s="78"/>
      <c r="AM35" s="78"/>
      <c r="AN35" s="78"/>
    </row>
    <row r="36" spans="1:40">
      <c r="A36" s="78"/>
      <c r="B36" s="78"/>
      <c r="C36" s="78"/>
      <c r="D36" s="78"/>
      <c r="I36" s="78"/>
      <c r="J36" s="78"/>
      <c r="K36" s="78"/>
      <c r="L36" s="78"/>
      <c r="M36" s="78"/>
      <c r="N36" s="78"/>
      <c r="O36" s="78"/>
      <c r="P36" s="78"/>
      <c r="Q36" s="78"/>
      <c r="R36" s="78"/>
      <c r="S36" s="78"/>
      <c r="T36" s="78"/>
      <c r="U36" s="78"/>
      <c r="V36" s="78"/>
      <c r="W36" s="78"/>
      <c r="X36" s="78"/>
      <c r="Y36" s="78"/>
      <c r="Z36" s="78"/>
      <c r="AA36" s="78"/>
      <c r="AB36" s="78"/>
      <c r="AC36" s="78"/>
      <c r="AD36" s="78"/>
      <c r="AE36" s="78"/>
      <c r="AF36" s="78"/>
      <c r="AG36" s="78"/>
      <c r="AH36" s="78"/>
      <c r="AI36" s="78"/>
      <c r="AJ36" s="78"/>
      <c r="AK36" s="78"/>
      <c r="AL36" s="78"/>
      <c r="AM36" s="78"/>
      <c r="AN36" s="78"/>
    </row>
    <row r="37" spans="1:40">
      <c r="A37" s="78"/>
      <c r="B37" s="78"/>
      <c r="C37" s="78"/>
      <c r="D37" s="78"/>
      <c r="I37" s="78"/>
      <c r="J37" s="78"/>
      <c r="K37" s="78"/>
      <c r="L37" s="78"/>
      <c r="M37" s="78"/>
      <c r="N37" s="78"/>
      <c r="O37" s="78"/>
      <c r="P37" s="78"/>
      <c r="Q37" s="78"/>
      <c r="R37" s="78"/>
      <c r="S37" s="78"/>
      <c r="T37" s="78"/>
      <c r="U37" s="78"/>
      <c r="V37" s="78"/>
      <c r="W37" s="78"/>
      <c r="X37" s="78"/>
      <c r="Y37" s="78"/>
      <c r="Z37" s="78"/>
      <c r="AA37" s="78"/>
      <c r="AB37" s="78"/>
      <c r="AC37" s="78"/>
      <c r="AD37" s="78"/>
      <c r="AE37" s="78"/>
      <c r="AF37" s="78"/>
      <c r="AG37" s="78"/>
      <c r="AH37" s="78"/>
      <c r="AI37" s="78"/>
      <c r="AJ37" s="78"/>
      <c r="AK37" s="78"/>
      <c r="AL37" s="78"/>
      <c r="AM37" s="78"/>
      <c r="AN37" s="78"/>
    </row>
    <row r="38" spans="1:40">
      <c r="A38" s="78"/>
      <c r="B38" s="78"/>
      <c r="C38" s="78"/>
      <c r="D38" s="78"/>
      <c r="I38" s="78"/>
      <c r="J38" s="78"/>
      <c r="K38" s="78"/>
      <c r="L38" s="78"/>
      <c r="M38" s="78"/>
      <c r="N38" s="78"/>
      <c r="O38" s="78"/>
      <c r="P38" s="78"/>
      <c r="Q38" s="78"/>
      <c r="R38" s="78"/>
      <c r="S38" s="78"/>
      <c r="T38" s="78"/>
      <c r="U38" s="78"/>
      <c r="V38" s="78"/>
      <c r="W38" s="78"/>
      <c r="X38" s="78"/>
      <c r="Y38" s="78"/>
      <c r="Z38" s="78"/>
      <c r="AA38" s="78"/>
      <c r="AB38" s="78"/>
      <c r="AC38" s="78"/>
      <c r="AD38" s="78"/>
      <c r="AE38" s="78"/>
      <c r="AF38" s="78"/>
      <c r="AG38" s="78"/>
      <c r="AH38" s="78"/>
      <c r="AI38" s="78"/>
      <c r="AJ38" s="78"/>
      <c r="AK38" s="78"/>
      <c r="AL38" s="78"/>
      <c r="AM38" s="78"/>
      <c r="AN38" s="78"/>
    </row>
    <row r="39" spans="1:40">
      <c r="A39" s="78"/>
      <c r="B39" s="78"/>
      <c r="C39" s="78"/>
      <c r="D39" s="78"/>
      <c r="I39" s="78"/>
      <c r="J39" s="78"/>
      <c r="K39" s="78"/>
      <c r="L39" s="78"/>
      <c r="M39" s="78"/>
      <c r="N39" s="78"/>
      <c r="O39" s="78"/>
      <c r="P39" s="78"/>
      <c r="Q39" s="78"/>
      <c r="R39" s="78"/>
      <c r="S39" s="78"/>
      <c r="T39" s="78"/>
      <c r="U39" s="78"/>
      <c r="V39" s="78"/>
      <c r="W39" s="78"/>
      <c r="X39" s="78"/>
      <c r="Y39" s="78"/>
      <c r="Z39" s="78"/>
      <c r="AA39" s="78"/>
      <c r="AB39" s="78"/>
      <c r="AC39" s="78"/>
      <c r="AD39" s="78"/>
      <c r="AE39" s="78"/>
      <c r="AF39" s="78"/>
      <c r="AG39" s="78"/>
      <c r="AH39" s="78"/>
      <c r="AI39" s="78"/>
      <c r="AJ39" s="78"/>
      <c r="AK39" s="78"/>
      <c r="AL39" s="78"/>
      <c r="AM39" s="78"/>
      <c r="AN39" s="78"/>
    </row>
    <row r="40" spans="1:40">
      <c r="A40" s="78"/>
      <c r="B40" s="78"/>
      <c r="C40" s="78"/>
      <c r="D40" s="78"/>
      <c r="I40" s="78"/>
      <c r="J40" s="78"/>
      <c r="K40" s="78"/>
      <c r="L40" s="78"/>
      <c r="M40" s="78"/>
      <c r="N40" s="78"/>
      <c r="O40" s="78"/>
      <c r="P40" s="78"/>
      <c r="Q40" s="78"/>
      <c r="R40" s="78"/>
      <c r="S40" s="78"/>
      <c r="T40" s="78"/>
      <c r="U40" s="78"/>
      <c r="V40" s="78"/>
      <c r="W40" s="78"/>
      <c r="X40" s="78"/>
      <c r="Y40" s="78"/>
      <c r="Z40" s="78"/>
      <c r="AA40" s="78"/>
      <c r="AB40" s="78"/>
      <c r="AC40" s="78"/>
      <c r="AD40" s="78"/>
      <c r="AE40" s="78"/>
      <c r="AF40" s="78"/>
      <c r="AG40" s="78"/>
      <c r="AH40" s="78"/>
      <c r="AI40" s="78"/>
      <c r="AJ40" s="78"/>
      <c r="AK40" s="78"/>
      <c r="AL40" s="78"/>
      <c r="AM40" s="78"/>
      <c r="AN40" s="78"/>
    </row>
    <row r="41" spans="1:40">
      <c r="A41" s="78"/>
      <c r="B41" s="78"/>
      <c r="C41" s="78"/>
      <c r="D41" s="78"/>
      <c r="I41" s="78"/>
      <c r="J41" s="78"/>
      <c r="K41" s="78"/>
      <c r="L41" s="78"/>
      <c r="M41" s="78"/>
      <c r="N41" s="78"/>
      <c r="O41" s="78"/>
      <c r="P41" s="78"/>
      <c r="Q41" s="78"/>
      <c r="R41" s="78"/>
      <c r="S41" s="78"/>
      <c r="T41" s="78"/>
      <c r="U41" s="78"/>
      <c r="V41" s="78"/>
      <c r="W41" s="78"/>
      <c r="X41" s="78"/>
      <c r="Y41" s="78"/>
      <c r="Z41" s="78"/>
      <c r="AA41" s="78"/>
      <c r="AB41" s="78"/>
      <c r="AC41" s="78"/>
      <c r="AD41" s="78"/>
      <c r="AE41" s="78"/>
      <c r="AF41" s="78"/>
      <c r="AG41" s="78"/>
      <c r="AH41" s="78"/>
      <c r="AI41" s="78"/>
      <c r="AJ41" s="78"/>
      <c r="AK41" s="78"/>
      <c r="AL41" s="78"/>
      <c r="AM41" s="78"/>
      <c r="AN41" s="78"/>
    </row>
    <row r="42" spans="1:40">
      <c r="A42" s="78"/>
      <c r="B42" s="78"/>
      <c r="C42" s="78"/>
      <c r="D42" s="78"/>
      <c r="I42" s="78"/>
      <c r="J42" s="78"/>
      <c r="K42" s="78"/>
      <c r="L42" s="78"/>
      <c r="M42" s="78"/>
      <c r="N42" s="78"/>
      <c r="O42" s="78"/>
      <c r="P42" s="78"/>
      <c r="Q42" s="78"/>
      <c r="R42" s="78"/>
      <c r="S42" s="78"/>
      <c r="T42" s="78"/>
      <c r="U42" s="78"/>
      <c r="V42" s="78"/>
      <c r="W42" s="78"/>
      <c r="X42" s="78"/>
      <c r="Y42" s="78"/>
      <c r="Z42" s="78"/>
      <c r="AA42" s="78"/>
      <c r="AB42" s="78"/>
      <c r="AC42" s="78"/>
      <c r="AD42" s="78"/>
      <c r="AE42" s="78"/>
      <c r="AF42" s="78"/>
      <c r="AG42" s="78"/>
      <c r="AH42" s="78"/>
      <c r="AI42" s="78"/>
      <c r="AJ42" s="78"/>
      <c r="AK42" s="78"/>
      <c r="AL42" s="78"/>
      <c r="AM42" s="78"/>
      <c r="AN42" s="78"/>
    </row>
    <row r="43" spans="1:40">
      <c r="A43" s="78"/>
      <c r="B43" s="78"/>
      <c r="C43" s="78"/>
      <c r="D43" s="78"/>
      <c r="I43" s="78"/>
      <c r="J43" s="78"/>
      <c r="K43" s="78"/>
      <c r="L43" s="78"/>
      <c r="M43" s="78"/>
      <c r="N43" s="78"/>
      <c r="O43" s="78"/>
      <c r="P43" s="78"/>
      <c r="Q43" s="78"/>
      <c r="R43" s="78"/>
      <c r="S43" s="78"/>
      <c r="T43" s="78"/>
      <c r="U43" s="78"/>
      <c r="V43" s="78"/>
      <c r="W43" s="78"/>
      <c r="X43" s="78"/>
      <c r="Y43" s="78"/>
      <c r="Z43" s="78"/>
      <c r="AA43" s="78"/>
      <c r="AB43" s="78"/>
      <c r="AC43" s="78"/>
      <c r="AD43" s="78"/>
      <c r="AE43" s="78"/>
      <c r="AF43" s="78"/>
      <c r="AG43" s="78"/>
      <c r="AH43" s="78"/>
      <c r="AI43" s="78"/>
      <c r="AJ43" s="78"/>
      <c r="AK43" s="78"/>
      <c r="AL43" s="78"/>
      <c r="AM43" s="78"/>
      <c r="AN43" s="78"/>
    </row>
    <row r="44" spans="1:40">
      <c r="A44" s="78"/>
      <c r="B44" s="78"/>
      <c r="C44" s="78"/>
      <c r="D44" s="78"/>
      <c r="I44" s="78"/>
      <c r="J44" s="78"/>
      <c r="K44" s="78"/>
      <c r="L44" s="78"/>
      <c r="M44" s="78"/>
      <c r="N44" s="78"/>
      <c r="O44" s="78"/>
      <c r="P44" s="78"/>
      <c r="Q44" s="78"/>
      <c r="R44" s="78"/>
      <c r="S44" s="78"/>
      <c r="T44" s="78"/>
      <c r="U44" s="78"/>
      <c r="V44" s="78"/>
      <c r="W44" s="78"/>
      <c r="X44" s="78"/>
      <c r="Y44" s="78"/>
      <c r="Z44" s="78"/>
      <c r="AA44" s="78"/>
      <c r="AB44" s="78"/>
      <c r="AC44" s="78"/>
      <c r="AD44" s="78"/>
      <c r="AE44" s="78"/>
      <c r="AF44" s="78"/>
      <c r="AG44" s="78"/>
      <c r="AH44" s="78"/>
      <c r="AI44" s="78"/>
      <c r="AJ44" s="78"/>
      <c r="AK44" s="78"/>
      <c r="AL44" s="78"/>
      <c r="AM44" s="78"/>
      <c r="AN44" s="78"/>
    </row>
    <row r="45" spans="1:40">
      <c r="A45" s="78"/>
      <c r="B45" s="78"/>
      <c r="C45" s="78"/>
      <c r="D45" s="78"/>
      <c r="I45" s="78"/>
      <c r="J45" s="78"/>
      <c r="K45" s="78"/>
      <c r="L45" s="78"/>
      <c r="M45" s="78"/>
      <c r="N45" s="78"/>
      <c r="O45" s="78"/>
      <c r="P45" s="78"/>
      <c r="Q45" s="78"/>
      <c r="R45" s="78"/>
      <c r="S45" s="78"/>
      <c r="T45" s="78"/>
      <c r="U45" s="78"/>
      <c r="V45" s="78"/>
      <c r="W45" s="78"/>
      <c r="X45" s="78"/>
      <c r="Y45" s="78"/>
      <c r="Z45" s="78"/>
      <c r="AA45" s="78"/>
      <c r="AB45" s="78"/>
      <c r="AC45" s="78"/>
      <c r="AD45" s="78"/>
      <c r="AE45" s="78"/>
      <c r="AF45" s="78"/>
      <c r="AG45" s="78"/>
      <c r="AH45" s="78"/>
      <c r="AI45" s="78"/>
      <c r="AJ45" s="78"/>
      <c r="AK45" s="78"/>
      <c r="AL45" s="78"/>
      <c r="AM45" s="78"/>
      <c r="AN45" s="78"/>
    </row>
    <row r="46" spans="1:40">
      <c r="A46" s="78"/>
      <c r="B46" s="78"/>
      <c r="C46" s="78"/>
      <c r="D46" s="78"/>
      <c r="I46" s="78"/>
      <c r="J46" s="78"/>
      <c r="K46" s="78"/>
      <c r="L46" s="78"/>
      <c r="M46" s="78"/>
      <c r="N46" s="78"/>
      <c r="O46" s="78"/>
      <c r="P46" s="78"/>
      <c r="Q46" s="78"/>
      <c r="R46" s="78"/>
      <c r="S46" s="78"/>
      <c r="T46" s="78"/>
      <c r="U46" s="78"/>
      <c r="V46" s="78"/>
      <c r="W46" s="78"/>
      <c r="X46" s="78"/>
      <c r="Y46" s="78"/>
      <c r="Z46" s="78"/>
      <c r="AA46" s="78"/>
      <c r="AB46" s="78"/>
      <c r="AC46" s="78"/>
      <c r="AD46" s="78"/>
      <c r="AE46" s="78"/>
      <c r="AF46" s="78"/>
      <c r="AG46" s="78"/>
      <c r="AH46" s="78"/>
      <c r="AI46" s="78"/>
      <c r="AJ46" s="78"/>
      <c r="AK46" s="78"/>
      <c r="AL46" s="78"/>
      <c r="AM46" s="78"/>
      <c r="AN46" s="78"/>
    </row>
    <row r="47" spans="1:40">
      <c r="A47" s="78"/>
      <c r="B47" s="78"/>
      <c r="C47" s="78"/>
      <c r="D47" s="78"/>
      <c r="I47" s="78"/>
      <c r="J47" s="78"/>
      <c r="K47" s="78"/>
      <c r="L47" s="78"/>
      <c r="M47" s="78"/>
      <c r="N47" s="78"/>
      <c r="O47" s="78"/>
      <c r="P47" s="78"/>
      <c r="Q47" s="78"/>
      <c r="R47" s="78"/>
      <c r="S47" s="78"/>
      <c r="T47" s="78"/>
      <c r="U47" s="78"/>
      <c r="V47" s="78"/>
      <c r="W47" s="78"/>
      <c r="X47" s="78"/>
      <c r="Y47" s="78"/>
      <c r="Z47" s="78"/>
      <c r="AA47" s="78"/>
      <c r="AB47" s="78"/>
      <c r="AC47" s="78"/>
      <c r="AD47" s="78"/>
      <c r="AE47" s="78"/>
      <c r="AF47" s="78"/>
      <c r="AG47" s="78"/>
      <c r="AH47" s="78"/>
      <c r="AI47" s="78"/>
      <c r="AJ47" s="78"/>
      <c r="AK47" s="78"/>
      <c r="AL47" s="78"/>
      <c r="AM47" s="78"/>
      <c r="AN47" s="78"/>
    </row>
    <row r="48" spans="1:40">
      <c r="A48" s="78"/>
      <c r="B48" s="78"/>
      <c r="C48" s="78"/>
      <c r="D48" s="78"/>
      <c r="I48" s="78"/>
      <c r="J48" s="78"/>
      <c r="K48" s="78"/>
      <c r="L48" s="78"/>
      <c r="M48" s="78"/>
      <c r="N48" s="78"/>
      <c r="O48" s="78"/>
      <c r="P48" s="78"/>
      <c r="Q48" s="78"/>
      <c r="R48" s="78"/>
      <c r="S48" s="78"/>
      <c r="T48" s="78"/>
      <c r="U48" s="78"/>
      <c r="V48" s="78"/>
      <c r="W48" s="78"/>
      <c r="X48" s="78"/>
      <c r="Y48" s="78"/>
      <c r="Z48" s="78"/>
      <c r="AA48" s="78"/>
      <c r="AB48" s="78"/>
      <c r="AC48" s="78"/>
      <c r="AD48" s="78"/>
      <c r="AE48" s="78"/>
      <c r="AF48" s="78"/>
      <c r="AG48" s="78"/>
      <c r="AH48" s="78"/>
      <c r="AI48" s="78"/>
      <c r="AJ48" s="78"/>
      <c r="AK48" s="78"/>
      <c r="AL48" s="78"/>
      <c r="AM48" s="78"/>
      <c r="AN48" s="78"/>
    </row>
    <row r="49" spans="1:40">
      <c r="A49" s="78"/>
      <c r="B49" s="78"/>
      <c r="C49" s="78"/>
      <c r="D49" s="78"/>
      <c r="I49" s="78"/>
      <c r="J49" s="78"/>
      <c r="K49" s="78"/>
      <c r="L49" s="78"/>
      <c r="M49" s="78"/>
      <c r="N49" s="78"/>
      <c r="O49" s="78"/>
      <c r="P49" s="78"/>
      <c r="Q49" s="78"/>
      <c r="R49" s="78"/>
      <c r="S49" s="78"/>
      <c r="T49" s="78"/>
      <c r="U49" s="78"/>
      <c r="V49" s="78"/>
      <c r="W49" s="78"/>
      <c r="X49" s="78"/>
      <c r="Y49" s="78"/>
      <c r="Z49" s="78"/>
      <c r="AA49" s="78"/>
      <c r="AB49" s="78"/>
      <c r="AC49" s="78"/>
      <c r="AD49" s="78"/>
      <c r="AE49" s="78"/>
      <c r="AF49" s="78"/>
      <c r="AG49" s="78"/>
      <c r="AH49" s="78"/>
      <c r="AI49" s="78"/>
      <c r="AJ49" s="78"/>
      <c r="AK49" s="78"/>
      <c r="AL49" s="78"/>
      <c r="AM49" s="78"/>
      <c r="AN49" s="78"/>
    </row>
    <row r="50" spans="1:40">
      <c r="A50" s="78"/>
      <c r="B50" s="78"/>
      <c r="C50" s="78"/>
      <c r="D50" s="78"/>
      <c r="I50" s="78"/>
      <c r="J50" s="78"/>
      <c r="K50" s="78"/>
      <c r="L50" s="78"/>
      <c r="M50" s="78"/>
      <c r="N50" s="78"/>
      <c r="O50" s="78"/>
      <c r="P50" s="78"/>
      <c r="Q50" s="78"/>
      <c r="R50" s="78"/>
      <c r="S50" s="78"/>
      <c r="T50" s="78"/>
      <c r="U50" s="78"/>
      <c r="V50" s="78"/>
      <c r="W50" s="78"/>
      <c r="X50" s="78"/>
      <c r="Y50" s="78"/>
      <c r="Z50" s="78"/>
      <c r="AA50" s="78"/>
      <c r="AB50" s="78"/>
      <c r="AC50" s="78"/>
      <c r="AD50" s="78"/>
      <c r="AE50" s="78"/>
      <c r="AF50" s="78"/>
      <c r="AG50" s="78"/>
      <c r="AH50" s="78"/>
      <c r="AI50" s="78"/>
      <c r="AJ50" s="78"/>
      <c r="AK50" s="78"/>
      <c r="AL50" s="78"/>
      <c r="AM50" s="78"/>
      <c r="AN50" s="78"/>
    </row>
    <row r="51" spans="1:40">
      <c r="A51" s="78"/>
      <c r="B51" s="78"/>
      <c r="C51" s="78"/>
      <c r="D51" s="78"/>
      <c r="I51" s="78"/>
      <c r="J51" s="78"/>
      <c r="K51" s="78"/>
      <c r="L51" s="78"/>
      <c r="M51" s="78"/>
      <c r="N51" s="78"/>
      <c r="O51" s="78"/>
      <c r="P51" s="78"/>
      <c r="Q51" s="78"/>
      <c r="R51" s="78"/>
      <c r="S51" s="78"/>
      <c r="T51" s="78"/>
      <c r="U51" s="78"/>
      <c r="V51" s="78"/>
      <c r="W51" s="78"/>
      <c r="X51" s="78"/>
      <c r="Y51" s="78"/>
      <c r="Z51" s="78"/>
      <c r="AA51" s="78"/>
      <c r="AB51" s="78"/>
      <c r="AC51" s="78"/>
      <c r="AD51" s="78"/>
      <c r="AE51" s="78"/>
      <c r="AF51" s="78"/>
      <c r="AG51" s="78"/>
      <c r="AH51" s="78"/>
      <c r="AI51" s="78"/>
      <c r="AJ51" s="78"/>
      <c r="AK51" s="78"/>
      <c r="AL51" s="78"/>
      <c r="AM51" s="78"/>
      <c r="AN51" s="78"/>
    </row>
    <row r="52" spans="1:40">
      <c r="A52" s="78"/>
      <c r="B52" s="78"/>
      <c r="C52" s="78"/>
      <c r="D52" s="78"/>
      <c r="I52" s="78"/>
      <c r="J52" s="78"/>
      <c r="K52" s="78"/>
      <c r="L52" s="78"/>
      <c r="M52" s="78"/>
      <c r="N52" s="78"/>
      <c r="O52" s="78"/>
      <c r="P52" s="78"/>
      <c r="Q52" s="78"/>
      <c r="R52" s="78"/>
      <c r="S52" s="78"/>
      <c r="T52" s="78"/>
      <c r="U52" s="78"/>
      <c r="V52" s="78"/>
      <c r="W52" s="78"/>
      <c r="X52" s="78"/>
      <c r="Y52" s="78"/>
      <c r="Z52" s="78"/>
      <c r="AA52" s="78"/>
      <c r="AB52" s="78"/>
      <c r="AC52" s="78"/>
      <c r="AD52" s="78"/>
      <c r="AE52" s="78"/>
      <c r="AF52" s="78"/>
      <c r="AG52" s="78"/>
      <c r="AH52" s="78"/>
      <c r="AI52" s="78"/>
      <c r="AJ52" s="78"/>
      <c r="AK52" s="78"/>
      <c r="AL52" s="78"/>
      <c r="AM52" s="78"/>
      <c r="AN52" s="78"/>
    </row>
    <row r="53" spans="1:40">
      <c r="A53" s="78"/>
      <c r="B53" s="78"/>
      <c r="C53" s="78"/>
      <c r="D53" s="78"/>
      <c r="I53" s="78"/>
      <c r="J53" s="78"/>
      <c r="K53" s="78"/>
      <c r="L53" s="78"/>
      <c r="M53" s="78"/>
      <c r="N53" s="78"/>
      <c r="O53" s="78"/>
      <c r="P53" s="78"/>
      <c r="Q53" s="78"/>
      <c r="R53" s="78"/>
      <c r="S53" s="78"/>
      <c r="T53" s="78"/>
      <c r="U53" s="78"/>
      <c r="V53" s="78"/>
      <c r="W53" s="78"/>
      <c r="X53" s="78"/>
      <c r="Y53" s="78"/>
      <c r="Z53" s="78"/>
      <c r="AA53" s="78"/>
      <c r="AB53" s="78"/>
      <c r="AC53" s="78"/>
      <c r="AD53" s="78"/>
      <c r="AE53" s="78"/>
      <c r="AF53" s="78"/>
      <c r="AG53" s="78"/>
      <c r="AH53" s="78"/>
      <c r="AI53" s="78"/>
      <c r="AJ53" s="78"/>
      <c r="AK53" s="78"/>
      <c r="AL53" s="78"/>
      <c r="AM53" s="78"/>
      <c r="AN53" s="78"/>
    </row>
    <row r="54" spans="1:40">
      <c r="A54" s="78"/>
      <c r="B54" s="78"/>
      <c r="C54" s="78"/>
      <c r="D54" s="78"/>
      <c r="I54" s="78"/>
      <c r="J54" s="78"/>
      <c r="K54" s="78"/>
      <c r="L54" s="78"/>
      <c r="M54" s="78"/>
      <c r="N54" s="78"/>
      <c r="O54" s="78"/>
      <c r="P54" s="78"/>
      <c r="Q54" s="78"/>
      <c r="R54" s="78"/>
      <c r="S54" s="78"/>
      <c r="T54" s="78"/>
      <c r="U54" s="78"/>
      <c r="V54" s="78"/>
      <c r="W54" s="78"/>
      <c r="X54" s="78"/>
      <c r="Y54" s="78"/>
      <c r="Z54" s="78"/>
      <c r="AA54" s="78"/>
      <c r="AB54" s="78"/>
      <c r="AC54" s="78"/>
      <c r="AD54" s="78"/>
      <c r="AE54" s="78"/>
      <c r="AF54" s="78"/>
      <c r="AG54" s="78"/>
      <c r="AH54" s="78"/>
      <c r="AI54" s="78"/>
      <c r="AJ54" s="78"/>
      <c r="AK54" s="78"/>
      <c r="AL54" s="78"/>
      <c r="AM54" s="78"/>
      <c r="AN54" s="78"/>
    </row>
    <row r="55" spans="1:40">
      <c r="A55" s="78"/>
      <c r="B55" s="78"/>
      <c r="C55" s="78"/>
      <c r="D55" s="78"/>
      <c r="I55" s="78"/>
      <c r="J55" s="78"/>
      <c r="K55" s="78"/>
      <c r="L55" s="78"/>
      <c r="M55" s="78"/>
      <c r="N55" s="78"/>
      <c r="O55" s="78"/>
      <c r="P55" s="78"/>
      <c r="Q55" s="78"/>
      <c r="R55" s="78"/>
      <c r="S55" s="78"/>
      <c r="T55" s="78"/>
      <c r="U55" s="78"/>
      <c r="V55" s="78"/>
      <c r="W55" s="78"/>
      <c r="X55" s="78"/>
      <c r="Y55" s="78"/>
      <c r="Z55" s="78"/>
      <c r="AA55" s="78"/>
      <c r="AB55" s="78"/>
      <c r="AC55" s="78"/>
      <c r="AD55" s="78"/>
      <c r="AE55" s="78"/>
      <c r="AF55" s="78"/>
      <c r="AG55" s="78"/>
      <c r="AH55" s="78"/>
      <c r="AI55" s="78"/>
      <c r="AJ55" s="78"/>
      <c r="AK55" s="78"/>
      <c r="AL55" s="78"/>
      <c r="AM55" s="78"/>
      <c r="AN55" s="78"/>
    </row>
    <row r="56" spans="1:40">
      <c r="A56" s="78"/>
      <c r="B56" s="78"/>
      <c r="C56" s="78"/>
      <c r="D56" s="78"/>
      <c r="I56" s="78"/>
      <c r="J56" s="78"/>
      <c r="K56" s="78"/>
      <c r="L56" s="78"/>
      <c r="M56" s="78"/>
      <c r="N56" s="78"/>
      <c r="O56" s="78"/>
      <c r="P56" s="78"/>
      <c r="Q56" s="78"/>
      <c r="R56" s="78"/>
      <c r="S56" s="78"/>
      <c r="T56" s="78"/>
      <c r="U56" s="78"/>
      <c r="V56" s="78"/>
      <c r="W56" s="78"/>
      <c r="X56" s="78"/>
      <c r="Y56" s="78"/>
      <c r="Z56" s="78"/>
      <c r="AA56" s="78"/>
      <c r="AB56" s="78"/>
      <c r="AC56" s="78"/>
      <c r="AD56" s="78"/>
      <c r="AE56" s="78"/>
      <c r="AF56" s="78"/>
      <c r="AG56" s="78"/>
      <c r="AH56" s="78"/>
      <c r="AI56" s="78"/>
      <c r="AJ56" s="78"/>
      <c r="AK56" s="78"/>
      <c r="AL56" s="78"/>
      <c r="AM56" s="78"/>
      <c r="AN56" s="78"/>
    </row>
    <row r="57" spans="1:40">
      <c r="A57" s="78"/>
      <c r="B57" s="78"/>
      <c r="C57" s="78"/>
      <c r="D57" s="78"/>
      <c r="I57" s="78"/>
      <c r="J57" s="78"/>
      <c r="K57" s="78"/>
      <c r="L57" s="78"/>
      <c r="M57" s="78"/>
      <c r="N57" s="78"/>
      <c r="O57" s="78"/>
      <c r="P57" s="78"/>
      <c r="Q57" s="78"/>
      <c r="R57" s="78"/>
      <c r="S57" s="78"/>
      <c r="T57" s="78"/>
      <c r="U57" s="78"/>
      <c r="V57" s="78"/>
      <c r="W57" s="78"/>
      <c r="X57" s="78"/>
      <c r="Y57" s="78"/>
      <c r="Z57" s="78"/>
      <c r="AA57" s="78"/>
      <c r="AB57" s="78"/>
      <c r="AC57" s="78"/>
      <c r="AD57" s="78"/>
      <c r="AE57" s="78"/>
      <c r="AF57" s="78"/>
      <c r="AG57" s="78"/>
      <c r="AH57" s="78"/>
      <c r="AI57" s="78"/>
      <c r="AJ57" s="78"/>
      <c r="AK57" s="78"/>
      <c r="AL57" s="78"/>
      <c r="AM57" s="78"/>
      <c r="AN57" s="78"/>
    </row>
    <row r="58" spans="1:40">
      <c r="A58" s="78"/>
      <c r="B58" s="78"/>
      <c r="C58" s="78"/>
      <c r="D58" s="78"/>
      <c r="I58" s="78"/>
      <c r="J58" s="78"/>
      <c r="K58" s="78"/>
      <c r="L58" s="78"/>
      <c r="M58" s="78"/>
      <c r="N58" s="78"/>
      <c r="O58" s="78"/>
      <c r="P58" s="78"/>
      <c r="Q58" s="78"/>
      <c r="R58" s="78"/>
      <c r="S58" s="78"/>
      <c r="T58" s="78"/>
      <c r="U58" s="78"/>
      <c r="V58" s="78"/>
      <c r="W58" s="78"/>
      <c r="X58" s="78"/>
      <c r="Y58" s="78"/>
      <c r="Z58" s="78"/>
      <c r="AA58" s="78"/>
      <c r="AB58" s="78"/>
      <c r="AC58" s="78"/>
      <c r="AD58" s="78"/>
      <c r="AE58" s="78"/>
      <c r="AF58" s="78"/>
      <c r="AG58" s="78"/>
      <c r="AH58" s="78"/>
      <c r="AI58" s="78"/>
      <c r="AJ58" s="78"/>
      <c r="AK58" s="78"/>
      <c r="AL58" s="78"/>
      <c r="AM58" s="78"/>
      <c r="AN58" s="78"/>
    </row>
    <row r="59" spans="1:40">
      <c r="A59" s="78"/>
      <c r="B59" s="78"/>
      <c r="C59" s="78"/>
      <c r="D59" s="78"/>
      <c r="I59" s="78"/>
      <c r="J59" s="78"/>
      <c r="K59" s="78"/>
      <c r="L59" s="78"/>
      <c r="M59" s="78"/>
      <c r="N59" s="78"/>
      <c r="O59" s="78"/>
      <c r="P59" s="78"/>
      <c r="Q59" s="78"/>
      <c r="R59" s="78"/>
      <c r="S59" s="78"/>
      <c r="T59" s="78"/>
      <c r="U59" s="78"/>
      <c r="V59" s="78"/>
      <c r="W59" s="78"/>
      <c r="X59" s="78"/>
      <c r="Y59" s="78"/>
      <c r="Z59" s="78"/>
      <c r="AA59" s="78"/>
      <c r="AB59" s="78"/>
      <c r="AC59" s="78"/>
      <c r="AD59" s="78"/>
      <c r="AE59" s="78"/>
      <c r="AF59" s="78"/>
      <c r="AG59" s="78"/>
      <c r="AH59" s="78"/>
      <c r="AI59" s="78"/>
      <c r="AJ59" s="78"/>
      <c r="AK59" s="78"/>
      <c r="AL59" s="78"/>
      <c r="AM59" s="78"/>
      <c r="AN59" s="78"/>
    </row>
    <row r="60" spans="1:40">
      <c r="A60" s="78"/>
      <c r="B60" s="78"/>
      <c r="C60" s="78"/>
      <c r="D60" s="78"/>
      <c r="I60" s="78"/>
      <c r="J60" s="78"/>
      <c r="K60" s="78"/>
      <c r="L60" s="78"/>
      <c r="M60" s="78"/>
      <c r="N60" s="78"/>
      <c r="O60" s="78"/>
      <c r="P60" s="78"/>
      <c r="Q60" s="78"/>
      <c r="R60" s="78"/>
      <c r="S60" s="78"/>
      <c r="T60" s="78"/>
      <c r="U60" s="78"/>
      <c r="V60" s="78"/>
      <c r="W60" s="78"/>
      <c r="X60" s="78"/>
      <c r="Y60" s="78"/>
      <c r="Z60" s="78"/>
      <c r="AA60" s="78"/>
      <c r="AB60" s="78"/>
      <c r="AC60" s="78"/>
      <c r="AD60" s="78"/>
      <c r="AE60" s="78"/>
      <c r="AF60" s="78"/>
      <c r="AG60" s="78"/>
      <c r="AH60" s="78"/>
      <c r="AI60" s="78"/>
      <c r="AJ60" s="78"/>
      <c r="AK60" s="78"/>
      <c r="AL60" s="78"/>
      <c r="AM60" s="78"/>
      <c r="AN60" s="78"/>
    </row>
    <row r="61" spans="1:40">
      <c r="A61" s="78"/>
      <c r="B61" s="78"/>
      <c r="C61" s="78"/>
      <c r="D61" s="78"/>
      <c r="I61" s="78"/>
      <c r="J61" s="78"/>
      <c r="K61" s="78"/>
      <c r="L61" s="78"/>
      <c r="M61" s="78"/>
      <c r="N61" s="78"/>
      <c r="O61" s="78"/>
      <c r="P61" s="78"/>
      <c r="Q61" s="78"/>
      <c r="R61" s="78"/>
      <c r="S61" s="78"/>
      <c r="T61" s="78"/>
      <c r="U61" s="78"/>
      <c r="V61" s="78"/>
      <c r="W61" s="78"/>
      <c r="X61" s="78"/>
      <c r="Y61" s="78"/>
      <c r="Z61" s="78"/>
      <c r="AA61" s="78"/>
      <c r="AB61" s="78"/>
      <c r="AC61" s="78"/>
      <c r="AD61" s="78"/>
      <c r="AE61" s="78"/>
      <c r="AF61" s="78"/>
      <c r="AG61" s="78"/>
      <c r="AH61" s="78"/>
      <c r="AI61" s="78"/>
      <c r="AJ61" s="78"/>
      <c r="AK61" s="78"/>
      <c r="AL61" s="78"/>
      <c r="AM61" s="78"/>
      <c r="AN61" s="78"/>
    </row>
    <row r="62" spans="1:40">
      <c r="A62" s="78"/>
      <c r="B62" s="78"/>
      <c r="C62" s="78"/>
      <c r="D62" s="78"/>
      <c r="I62" s="78"/>
      <c r="J62" s="78"/>
      <c r="K62" s="78"/>
      <c r="L62" s="78"/>
      <c r="M62" s="78"/>
      <c r="N62" s="78"/>
      <c r="O62" s="78"/>
      <c r="P62" s="78"/>
      <c r="Q62" s="78"/>
      <c r="R62" s="78"/>
      <c r="S62" s="78"/>
      <c r="T62" s="78"/>
      <c r="U62" s="78"/>
      <c r="V62" s="78"/>
      <c r="W62" s="78"/>
      <c r="X62" s="78"/>
      <c r="Y62" s="78"/>
      <c r="Z62" s="78"/>
      <c r="AA62" s="78"/>
      <c r="AB62" s="78"/>
      <c r="AC62" s="78"/>
      <c r="AD62" s="78"/>
      <c r="AE62" s="78"/>
      <c r="AF62" s="78"/>
      <c r="AG62" s="78"/>
      <c r="AH62" s="78"/>
      <c r="AI62" s="78"/>
      <c r="AJ62" s="78"/>
      <c r="AK62" s="78"/>
      <c r="AL62" s="78"/>
      <c r="AM62" s="78"/>
      <c r="AN62" s="78"/>
    </row>
    <row r="63" spans="1:40">
      <c r="A63" s="78"/>
      <c r="B63" s="78"/>
      <c r="C63" s="78"/>
      <c r="D63" s="78"/>
      <c r="I63" s="78"/>
      <c r="J63" s="78"/>
      <c r="K63" s="78"/>
      <c r="L63" s="78"/>
      <c r="M63" s="78"/>
      <c r="N63" s="78"/>
      <c r="O63" s="78"/>
      <c r="P63" s="78"/>
      <c r="Q63" s="78"/>
      <c r="R63" s="78"/>
      <c r="S63" s="78"/>
      <c r="T63" s="78"/>
      <c r="U63" s="78"/>
      <c r="V63" s="78"/>
      <c r="W63" s="78"/>
      <c r="X63" s="78"/>
      <c r="Y63" s="78"/>
      <c r="Z63" s="78"/>
      <c r="AA63" s="78"/>
      <c r="AB63" s="78"/>
      <c r="AC63" s="78"/>
      <c r="AD63" s="78"/>
      <c r="AE63" s="78"/>
      <c r="AF63" s="78"/>
      <c r="AG63" s="78"/>
      <c r="AH63" s="78"/>
      <c r="AI63" s="78"/>
      <c r="AJ63" s="78"/>
      <c r="AK63" s="78"/>
      <c r="AL63" s="78"/>
      <c r="AM63" s="78"/>
      <c r="AN63" s="78"/>
    </row>
    <row r="64" spans="1:40">
      <c r="A64" s="78"/>
      <c r="B64" s="78"/>
      <c r="C64" s="78"/>
      <c r="D64" s="78"/>
      <c r="I64" s="78"/>
      <c r="J64" s="78"/>
      <c r="K64" s="78"/>
      <c r="L64" s="78"/>
      <c r="M64" s="78"/>
      <c r="N64" s="78"/>
      <c r="O64" s="78"/>
      <c r="P64" s="78"/>
      <c r="Q64" s="78"/>
      <c r="R64" s="78"/>
      <c r="S64" s="78"/>
      <c r="T64" s="78"/>
      <c r="U64" s="78"/>
      <c r="V64" s="78"/>
      <c r="W64" s="78"/>
      <c r="X64" s="78"/>
      <c r="Y64" s="78"/>
      <c r="Z64" s="78"/>
      <c r="AA64" s="78"/>
      <c r="AB64" s="78"/>
      <c r="AC64" s="78"/>
      <c r="AD64" s="78"/>
      <c r="AE64" s="78"/>
      <c r="AF64" s="78"/>
      <c r="AG64" s="78"/>
      <c r="AH64" s="78"/>
      <c r="AI64" s="78"/>
      <c r="AJ64" s="78"/>
      <c r="AK64" s="78"/>
      <c r="AL64" s="78"/>
      <c r="AM64" s="78"/>
      <c r="AN64" s="78"/>
    </row>
    <row r="65" spans="1:40">
      <c r="A65" s="78"/>
      <c r="B65" s="78"/>
      <c r="C65" s="78"/>
      <c r="D65" s="78"/>
      <c r="I65" s="78"/>
      <c r="J65" s="78"/>
      <c r="K65" s="78"/>
      <c r="L65" s="78"/>
      <c r="M65" s="78"/>
      <c r="N65" s="78"/>
      <c r="O65" s="78"/>
      <c r="P65" s="78"/>
      <c r="Q65" s="78"/>
      <c r="R65" s="78"/>
      <c r="S65" s="78"/>
      <c r="T65" s="78"/>
      <c r="U65" s="78"/>
      <c r="V65" s="78"/>
      <c r="W65" s="78"/>
      <c r="X65" s="78"/>
      <c r="Y65" s="78"/>
      <c r="Z65" s="78"/>
      <c r="AA65" s="78"/>
      <c r="AB65" s="78"/>
      <c r="AC65" s="78"/>
      <c r="AD65" s="78"/>
      <c r="AE65" s="78"/>
      <c r="AF65" s="78"/>
      <c r="AG65" s="78"/>
      <c r="AH65" s="78"/>
      <c r="AI65" s="78"/>
      <c r="AJ65" s="78"/>
      <c r="AK65" s="78"/>
      <c r="AL65" s="78"/>
      <c r="AM65" s="78"/>
      <c r="AN65" s="78"/>
    </row>
    <row r="66" spans="1:40">
      <c r="A66" s="78"/>
      <c r="B66" s="78"/>
      <c r="C66" s="78"/>
      <c r="D66" s="78"/>
      <c r="I66" s="78"/>
      <c r="J66" s="78"/>
      <c r="K66" s="78"/>
      <c r="L66" s="78"/>
      <c r="M66" s="78"/>
      <c r="N66" s="78"/>
      <c r="O66" s="78"/>
      <c r="P66" s="78"/>
      <c r="Q66" s="78"/>
      <c r="R66" s="78"/>
      <c r="S66" s="78"/>
      <c r="T66" s="78"/>
      <c r="U66" s="78"/>
      <c r="V66" s="78"/>
      <c r="W66" s="78"/>
      <c r="X66" s="78"/>
      <c r="Y66" s="78"/>
      <c r="Z66" s="78"/>
      <c r="AA66" s="78"/>
      <c r="AB66" s="78"/>
      <c r="AC66" s="78"/>
      <c r="AD66" s="78"/>
      <c r="AE66" s="78"/>
      <c r="AF66" s="78"/>
      <c r="AG66" s="78"/>
      <c r="AH66" s="78"/>
      <c r="AI66" s="78"/>
      <c r="AJ66" s="78"/>
      <c r="AK66" s="78"/>
      <c r="AL66" s="78"/>
      <c r="AM66" s="78"/>
      <c r="AN66" s="78"/>
    </row>
    <row r="67" spans="1:40">
      <c r="A67" s="78"/>
      <c r="B67" s="78"/>
      <c r="C67" s="78"/>
      <c r="D67" s="78"/>
      <c r="I67" s="78"/>
      <c r="J67" s="78"/>
      <c r="K67" s="78"/>
      <c r="L67" s="78"/>
      <c r="M67" s="78"/>
      <c r="N67" s="78"/>
      <c r="O67" s="78"/>
      <c r="P67" s="78"/>
      <c r="Q67" s="78"/>
      <c r="R67" s="78"/>
      <c r="S67" s="78"/>
      <c r="T67" s="78"/>
      <c r="U67" s="78"/>
      <c r="V67" s="78"/>
      <c r="W67" s="78"/>
      <c r="X67" s="78"/>
      <c r="Y67" s="78"/>
      <c r="Z67" s="78"/>
      <c r="AA67" s="78"/>
      <c r="AB67" s="78"/>
      <c r="AC67" s="78"/>
      <c r="AD67" s="78"/>
      <c r="AE67" s="78"/>
      <c r="AF67" s="78"/>
      <c r="AG67" s="78"/>
      <c r="AH67" s="78"/>
      <c r="AI67" s="78"/>
      <c r="AJ67" s="78"/>
      <c r="AK67" s="78"/>
      <c r="AL67" s="78"/>
      <c r="AM67" s="78"/>
      <c r="AN67" s="78"/>
    </row>
    <row r="68" spans="1:40">
      <c r="A68" s="78"/>
      <c r="B68" s="78"/>
      <c r="C68" s="78"/>
      <c r="D68" s="78"/>
      <c r="I68" s="78"/>
      <c r="J68" s="78"/>
      <c r="K68" s="78"/>
      <c r="L68" s="78"/>
      <c r="M68" s="78"/>
      <c r="N68" s="78"/>
      <c r="O68" s="78"/>
      <c r="P68" s="78"/>
      <c r="Q68" s="78"/>
      <c r="R68" s="78"/>
      <c r="S68" s="78"/>
      <c r="T68" s="78"/>
      <c r="U68" s="78"/>
      <c r="V68" s="78"/>
      <c r="W68" s="78"/>
      <c r="X68" s="78"/>
      <c r="Y68" s="78"/>
      <c r="Z68" s="78"/>
      <c r="AA68" s="78"/>
      <c r="AB68" s="78"/>
      <c r="AC68" s="78"/>
      <c r="AD68" s="78"/>
      <c r="AE68" s="78"/>
      <c r="AF68" s="78"/>
      <c r="AG68" s="78"/>
      <c r="AH68" s="78"/>
      <c r="AI68" s="78"/>
      <c r="AJ68" s="78"/>
      <c r="AK68" s="78"/>
      <c r="AL68" s="78"/>
      <c r="AM68" s="78"/>
      <c r="AN68" s="78"/>
    </row>
  </sheetData>
  <sheetProtection algorithmName="SHA-512" hashValue="SToVBzpOf9/Dp5c8LqmVUwRvnU94ouiaVSyVhqJii9FPXCJ5ktoHstAIyG9C5RlscxS0eF6npyzJC7v/Czo4nw==" saltValue="6JMSE1rE4QISVHr6/r4j3A==" spinCount="100000" sheet="1" sort="0" autoFilter="0"/>
  <mergeCells count="1">
    <mergeCell ref="B3:D3"/>
  </mergeCells>
  <phoneticPr fontId="2" type="noConversion"/>
  <hyperlinks>
    <hyperlink ref="B5" location="'LV-MOSFET'!B1" display="LV-MOSFET ( ≦ 40V )" xr:uid="{00000000-0004-0000-0000-000000000000}"/>
    <hyperlink ref="B7" location="'MV-MOSFET'!B1" display="MV-MOSFET ( 50V ~ 300V )" xr:uid="{00000000-0004-0000-0000-000001000000}"/>
    <hyperlink ref="B9" location="'HV-MOSFET'!B1" display="HV-MOSFET ( ≧ 400V )" xr:uid="{00000000-0004-0000-0000-000002000000}"/>
    <hyperlink ref="B11" location="'SJ II'!B1" display="Super Junction" xr:uid="{00000000-0004-0000-0000-000003000000}"/>
    <hyperlink ref="B13" location="IGBT!B1" display="IGBT" xr:uid="{00000000-0004-0000-0000-000004000000}"/>
    <hyperlink ref="D9" location="'DDR &amp; Reset'!B1" display="DDR Terminator &amp; Reset IC" xr:uid="{00000000-0004-0000-0000-000005000000}"/>
    <hyperlink ref="D11" location="'Load switch'!B1" display="Load Switch" xr:uid="{00000000-0004-0000-0000-000006000000}"/>
    <hyperlink ref="D5" location="LDO!B1" display="LDO" xr:uid="{00000000-0004-0000-0000-000007000000}"/>
    <hyperlink ref="D7" location="'Switching controller'!B1" display="Switching Controller" xr:uid="{00000000-0004-0000-0000-000008000000}"/>
  </hyperlink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Z25"/>
  <sheetViews>
    <sheetView zoomScale="80" zoomScaleNormal="80" workbookViewId="0">
      <selection activeCell="J17" sqref="J17"/>
    </sheetView>
  </sheetViews>
  <sheetFormatPr defaultColWidth="9" defaultRowHeight="34.5" customHeight="1"/>
  <cols>
    <col min="1" max="1" width="1.76171875" style="67" customWidth="1"/>
    <col min="2" max="2" width="13" style="64" bestFit="1" customWidth="1"/>
    <col min="3" max="3" width="6.234375" style="64" bestFit="1" customWidth="1"/>
    <col min="4" max="4" width="16.234375" style="64" bestFit="1" customWidth="1"/>
    <col min="5" max="5" width="16.46875" style="64" bestFit="1" customWidth="1"/>
    <col min="6" max="6" width="11.46875" style="64" customWidth="1"/>
    <col min="7" max="7" width="23.3515625" style="64" hidden="1" customWidth="1"/>
    <col min="8" max="8" width="13.64453125" style="64" bestFit="1" customWidth="1"/>
    <col min="9" max="9" width="15.87890625" style="64" bestFit="1" customWidth="1"/>
    <col min="10" max="10" width="12.1171875" style="64" bestFit="1" customWidth="1"/>
    <col min="11" max="11" width="8" style="66" bestFit="1" customWidth="1"/>
    <col min="12" max="12" width="11.3515625" style="64" bestFit="1" customWidth="1"/>
    <col min="13" max="13" width="9" style="64" bestFit="1" customWidth="1"/>
    <col min="14" max="14" width="11.46875" style="64" bestFit="1" customWidth="1"/>
    <col min="15" max="15" width="9.3515625" style="64" bestFit="1" customWidth="1"/>
    <col min="16" max="17" width="5" style="64" bestFit="1" customWidth="1"/>
    <col min="18" max="18" width="11.1171875" style="64" bestFit="1" customWidth="1"/>
    <col min="19" max="19" width="11.46875" style="64" bestFit="1" customWidth="1"/>
    <col min="20" max="16384" width="9" style="64"/>
  </cols>
  <sheetData>
    <row r="1" spans="1:26" s="61" customFormat="1" ht="20.25" customHeight="1">
      <c r="B1" s="56" t="s">
        <v>393</v>
      </c>
      <c r="C1" s="68"/>
      <c r="D1" s="57"/>
      <c r="E1" s="57"/>
      <c r="F1" s="58"/>
      <c r="G1" s="59"/>
      <c r="H1" s="59"/>
      <c r="I1" s="59"/>
      <c r="J1" s="59"/>
      <c r="K1" s="59"/>
      <c r="L1" s="59"/>
      <c r="M1" s="59"/>
      <c r="N1" s="59"/>
      <c r="O1" s="59"/>
      <c r="P1" s="59"/>
      <c r="Q1" s="60"/>
      <c r="R1" s="60"/>
      <c r="S1" s="60"/>
      <c r="T1" s="60"/>
      <c r="U1" s="60"/>
      <c r="Y1" s="62"/>
      <c r="Z1" s="63"/>
    </row>
    <row r="2" spans="1:26" s="29" customFormat="1" ht="8.25" customHeight="1">
      <c r="B2" s="389"/>
      <c r="C2" s="389"/>
      <c r="D2" s="389"/>
      <c r="E2" s="389"/>
      <c r="F2" s="389"/>
      <c r="G2" s="389"/>
      <c r="H2" s="389"/>
      <c r="I2" s="389"/>
      <c r="J2" s="389"/>
      <c r="K2" s="389"/>
      <c r="L2" s="389"/>
      <c r="M2" s="389"/>
      <c r="N2" s="389"/>
      <c r="O2" s="389"/>
      <c r="P2" s="389"/>
      <c r="Q2" s="389"/>
      <c r="R2" s="389"/>
    </row>
    <row r="3" spans="1:26" s="18" customFormat="1" ht="18">
      <c r="A3" s="29"/>
      <c r="B3" s="30" t="s">
        <v>495</v>
      </c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2"/>
    </row>
    <row r="4" spans="1:26" s="18" customFormat="1" ht="15.75" customHeight="1">
      <c r="A4" s="29"/>
      <c r="B4" s="388" t="s">
        <v>1188</v>
      </c>
      <c r="C4" s="386" t="s">
        <v>482</v>
      </c>
      <c r="D4" s="386" t="s">
        <v>1190</v>
      </c>
      <c r="E4" s="386" t="s">
        <v>483</v>
      </c>
      <c r="F4" s="386" t="s">
        <v>398</v>
      </c>
      <c r="G4" s="386"/>
      <c r="H4" s="386" t="s">
        <v>496</v>
      </c>
      <c r="I4" s="386" t="s">
        <v>1189</v>
      </c>
      <c r="J4" s="386" t="s">
        <v>484</v>
      </c>
      <c r="K4" s="386" t="s">
        <v>485</v>
      </c>
      <c r="L4" s="386" t="s">
        <v>486</v>
      </c>
      <c r="M4" s="386" t="s">
        <v>487</v>
      </c>
      <c r="N4" s="386" t="s">
        <v>1191</v>
      </c>
      <c r="O4" s="386" t="s">
        <v>1192</v>
      </c>
      <c r="P4" s="386" t="s">
        <v>488</v>
      </c>
      <c r="Q4" s="386" t="s">
        <v>489</v>
      </c>
      <c r="R4" s="386" t="s">
        <v>294</v>
      </c>
      <c r="S4" s="386" t="s">
        <v>413</v>
      </c>
    </row>
    <row r="5" spans="1:26" s="18" customFormat="1" ht="15.7">
      <c r="A5" s="29"/>
      <c r="B5" s="383"/>
      <c r="C5" s="379"/>
      <c r="D5" s="379"/>
      <c r="E5" s="379"/>
      <c r="F5" s="379"/>
      <c r="G5" s="379"/>
      <c r="H5" s="379"/>
      <c r="I5" s="379"/>
      <c r="J5" s="379"/>
      <c r="K5" s="379"/>
      <c r="L5" s="379"/>
      <c r="M5" s="379"/>
      <c r="N5" s="379"/>
      <c r="O5" s="379"/>
      <c r="P5" s="379"/>
      <c r="Q5" s="379"/>
      <c r="R5" s="379"/>
      <c r="S5" s="379"/>
    </row>
    <row r="6" spans="1:26" s="18" customFormat="1" ht="15.7">
      <c r="A6" s="29"/>
      <c r="B6" s="383"/>
      <c r="C6" s="383"/>
      <c r="D6" s="379"/>
      <c r="E6" s="379"/>
      <c r="F6" s="379"/>
      <c r="G6" s="379"/>
      <c r="H6" s="379"/>
      <c r="I6" s="379"/>
      <c r="J6" s="379"/>
      <c r="K6" s="379"/>
      <c r="L6" s="379"/>
      <c r="M6" s="379"/>
      <c r="N6" s="379"/>
      <c r="O6" s="379"/>
      <c r="P6" s="379"/>
      <c r="Q6" s="379"/>
      <c r="R6" s="379"/>
      <c r="S6" s="379"/>
    </row>
    <row r="7" spans="1:26" s="18" customFormat="1" ht="47">
      <c r="A7" s="29"/>
      <c r="B7" s="50" t="s">
        <v>1077</v>
      </c>
      <c r="C7" s="50" t="s">
        <v>494</v>
      </c>
      <c r="D7" s="50" t="s">
        <v>1195</v>
      </c>
      <c r="E7" s="50" t="s">
        <v>497</v>
      </c>
      <c r="F7" s="385"/>
      <c r="G7" s="385"/>
      <c r="H7" s="50" t="s">
        <v>498</v>
      </c>
      <c r="I7" s="50" t="s">
        <v>498</v>
      </c>
      <c r="J7" s="50" t="s">
        <v>499</v>
      </c>
      <c r="K7" s="50" t="s">
        <v>1164</v>
      </c>
      <c r="L7" s="50" t="s">
        <v>1164</v>
      </c>
      <c r="M7" s="50" t="s">
        <v>1164</v>
      </c>
      <c r="N7" s="50" t="s">
        <v>1164</v>
      </c>
      <c r="O7" s="50" t="s">
        <v>416</v>
      </c>
      <c r="P7" s="52" t="s">
        <v>1193</v>
      </c>
      <c r="Q7" s="52" t="s">
        <v>1164</v>
      </c>
      <c r="R7" s="51" t="s">
        <v>500</v>
      </c>
      <c r="S7" s="50" t="s">
        <v>443</v>
      </c>
    </row>
    <row r="8" spans="1:26" s="18" customFormat="1" ht="18.600000000000001" customHeight="1">
      <c r="A8" s="29"/>
      <c r="B8" s="387"/>
      <c r="C8" s="387"/>
      <c r="D8" s="387"/>
      <c r="E8" s="387"/>
      <c r="F8" s="387"/>
      <c r="G8" s="387"/>
      <c r="H8" s="387"/>
      <c r="I8" s="387"/>
      <c r="J8" s="387"/>
      <c r="K8" s="387"/>
      <c r="L8" s="387"/>
      <c r="M8" s="387"/>
      <c r="N8" s="387"/>
      <c r="O8" s="387"/>
      <c r="P8" s="387"/>
      <c r="Q8" s="387"/>
      <c r="R8" s="387"/>
    </row>
    <row r="9" spans="1:26" s="18" customFormat="1" ht="15.75" customHeight="1">
      <c r="A9" s="29"/>
      <c r="B9" s="380" t="s">
        <v>503</v>
      </c>
      <c r="C9" s="381"/>
      <c r="D9" s="381"/>
      <c r="E9" s="381"/>
      <c r="F9" s="381"/>
      <c r="G9" s="381"/>
      <c r="H9" s="381"/>
      <c r="I9" s="381"/>
      <c r="J9" s="381"/>
      <c r="K9" s="381"/>
      <c r="L9" s="381"/>
      <c r="M9" s="381"/>
      <c r="N9" s="381"/>
      <c r="O9" s="381"/>
      <c r="P9" s="381"/>
      <c r="Q9" s="381"/>
      <c r="R9" s="381"/>
      <c r="S9" s="382"/>
    </row>
    <row r="10" spans="1:26" s="18" customFormat="1" ht="15.75" customHeight="1">
      <c r="A10" s="29"/>
      <c r="B10" s="383" t="s">
        <v>481</v>
      </c>
      <c r="C10" s="379" t="s">
        <v>482</v>
      </c>
      <c r="D10" s="379" t="s">
        <v>1190</v>
      </c>
      <c r="E10" s="379" t="s">
        <v>483</v>
      </c>
      <c r="F10" s="379" t="s">
        <v>501</v>
      </c>
      <c r="G10" s="379"/>
      <c r="H10" s="379" t="s">
        <v>496</v>
      </c>
      <c r="I10" s="379" t="s">
        <v>1189</v>
      </c>
      <c r="J10" s="379" t="s">
        <v>484</v>
      </c>
      <c r="K10" s="379" t="s">
        <v>485</v>
      </c>
      <c r="L10" s="379" t="s">
        <v>486</v>
      </c>
      <c r="M10" s="379" t="s">
        <v>487</v>
      </c>
      <c r="N10" s="379" t="s">
        <v>1191</v>
      </c>
      <c r="O10" s="379" t="s">
        <v>1192</v>
      </c>
      <c r="P10" s="379" t="s">
        <v>488</v>
      </c>
      <c r="Q10" s="379" t="s">
        <v>489</v>
      </c>
      <c r="R10" s="379" t="s">
        <v>294</v>
      </c>
      <c r="S10" s="379" t="s">
        <v>413</v>
      </c>
    </row>
    <row r="11" spans="1:26" s="18" customFormat="1" ht="15.7">
      <c r="A11" s="29"/>
      <c r="B11" s="383"/>
      <c r="C11" s="379"/>
      <c r="D11" s="379"/>
      <c r="E11" s="379"/>
      <c r="F11" s="379"/>
      <c r="G11" s="379"/>
      <c r="H11" s="379"/>
      <c r="I11" s="379"/>
      <c r="J11" s="379"/>
      <c r="K11" s="379"/>
      <c r="L11" s="379"/>
      <c r="M11" s="379"/>
      <c r="N11" s="379"/>
      <c r="O11" s="379"/>
      <c r="P11" s="379"/>
      <c r="Q11" s="379"/>
      <c r="R11" s="379"/>
      <c r="S11" s="379"/>
    </row>
    <row r="12" spans="1:26" s="18" customFormat="1" ht="15.7">
      <c r="A12" s="29"/>
      <c r="B12" s="383"/>
      <c r="C12" s="383"/>
      <c r="D12" s="379"/>
      <c r="E12" s="379"/>
      <c r="F12" s="379"/>
      <c r="G12" s="379"/>
      <c r="H12" s="379"/>
      <c r="I12" s="379"/>
      <c r="J12" s="379"/>
      <c r="K12" s="379"/>
      <c r="L12" s="379"/>
      <c r="M12" s="379"/>
      <c r="N12" s="379"/>
      <c r="O12" s="379"/>
      <c r="P12" s="379"/>
      <c r="Q12" s="379"/>
      <c r="R12" s="379"/>
      <c r="S12" s="379"/>
    </row>
    <row r="13" spans="1:26" s="18" customFormat="1" ht="31.35">
      <c r="A13" s="29"/>
      <c r="B13" s="50" t="s">
        <v>573</v>
      </c>
      <c r="C13" s="50" t="s">
        <v>490</v>
      </c>
      <c r="D13" s="50" t="s">
        <v>491</v>
      </c>
      <c r="E13" s="50" t="s">
        <v>492</v>
      </c>
      <c r="F13" s="384" t="s">
        <v>502</v>
      </c>
      <c r="G13" s="384"/>
      <c r="H13" s="50" t="s">
        <v>498</v>
      </c>
      <c r="I13" s="50" t="s">
        <v>504</v>
      </c>
      <c r="J13" s="50" t="s">
        <v>493</v>
      </c>
      <c r="K13" s="50"/>
      <c r="L13" s="50"/>
      <c r="M13" s="50" t="s">
        <v>1164</v>
      </c>
      <c r="N13" s="50" t="s">
        <v>1164</v>
      </c>
      <c r="O13" s="50"/>
      <c r="P13" s="17"/>
      <c r="Q13" s="17"/>
      <c r="R13" s="51" t="s">
        <v>505</v>
      </c>
      <c r="S13" s="50" t="s">
        <v>443</v>
      </c>
    </row>
    <row r="14" spans="1:26" s="67" customFormat="1" ht="26.25" customHeight="1"/>
    <row r="15" spans="1:26" s="67" customFormat="1" ht="34.5" customHeight="1"/>
    <row r="16" spans="1:26" s="67" customFormat="1" ht="34.5" customHeight="1"/>
    <row r="17" s="67" customFormat="1" ht="34.5" customHeight="1"/>
    <row r="18" s="67" customFormat="1" ht="34.5" customHeight="1"/>
    <row r="19" s="67" customFormat="1" ht="34.5" customHeight="1"/>
    <row r="20" s="67" customFormat="1" ht="34.5" customHeight="1"/>
    <row r="21" s="67" customFormat="1" ht="34.5" customHeight="1"/>
    <row r="22" s="67" customFormat="1" ht="34.5" customHeight="1"/>
    <row r="23" s="67" customFormat="1" ht="34.5" customHeight="1"/>
    <row r="24" s="67" customFormat="1" ht="34.5" customHeight="1"/>
    <row r="25" s="67" customFormat="1" ht="34.5" customHeight="1"/>
  </sheetData>
  <sheetProtection algorithmName="SHA-512" hashValue="ZO9c/8zO4Ysrz1qr4f8fc5/GHHm9ms8iN4Y458Imb2xiAB2OLy9Klt/fDh2WNT3I1psB3pMy3TCa53ALFLF5wQ==" saltValue="qGs4tay3ivnBq4LOBYKx0Q==" spinCount="100000" sheet="1" sort="0" autoFilter="0"/>
  <mergeCells count="39">
    <mergeCell ref="B2:R2"/>
    <mergeCell ref="P4:P6"/>
    <mergeCell ref="H4:H6"/>
    <mergeCell ref="S4:S6"/>
    <mergeCell ref="M4:M6"/>
    <mergeCell ref="N4:N6"/>
    <mergeCell ref="O4:O6"/>
    <mergeCell ref="I10:I12"/>
    <mergeCell ref="J10:J12"/>
    <mergeCell ref="H10:H12"/>
    <mergeCell ref="F7:G7"/>
    <mergeCell ref="L4:L6"/>
    <mergeCell ref="B8:R8"/>
    <mergeCell ref="I4:I6"/>
    <mergeCell ref="J4:J6"/>
    <mergeCell ref="R4:R6"/>
    <mergeCell ref="E4:E6"/>
    <mergeCell ref="K4:K6"/>
    <mergeCell ref="Q4:Q6"/>
    <mergeCell ref="B4:B6"/>
    <mergeCell ref="C4:C6"/>
    <mergeCell ref="D4:D6"/>
    <mergeCell ref="F4:G6"/>
    <mergeCell ref="M10:M12"/>
    <mergeCell ref="S10:S12"/>
    <mergeCell ref="B9:S9"/>
    <mergeCell ref="B10:B12"/>
    <mergeCell ref="F13:G13"/>
    <mergeCell ref="N10:N12"/>
    <mergeCell ref="O10:O12"/>
    <mergeCell ref="P10:P12"/>
    <mergeCell ref="Q10:Q12"/>
    <mergeCell ref="R10:R12"/>
    <mergeCell ref="K10:K12"/>
    <mergeCell ref="L10:L12"/>
    <mergeCell ref="C10:C12"/>
    <mergeCell ref="D10:D12"/>
    <mergeCell ref="E10:E12"/>
    <mergeCell ref="F10:G12"/>
  </mergeCells>
  <phoneticPr fontId="2" type="noConversion"/>
  <hyperlinks>
    <hyperlink ref="B1" location="Index!B5" display="Return" xr:uid="{00000000-0004-0000-0900-000000000000}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R71"/>
  <sheetViews>
    <sheetView zoomScale="80" zoomScaleNormal="8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K11" sqref="K11"/>
    </sheetView>
  </sheetViews>
  <sheetFormatPr defaultColWidth="8.87890625" defaultRowHeight="15.7"/>
  <cols>
    <col min="1" max="1" width="2" style="29" customWidth="1"/>
    <col min="2" max="2" width="19.87890625" style="18" customWidth="1"/>
    <col min="3" max="3" width="26.234375" style="18" customWidth="1"/>
    <col min="4" max="4" width="27.46875" style="18" bestFit="1" customWidth="1"/>
    <col min="5" max="5" width="27.3515625" style="18" customWidth="1"/>
    <col min="6" max="6" width="26.1171875" style="18" customWidth="1"/>
    <col min="7" max="7" width="21.3515625" style="18" customWidth="1"/>
    <col min="8" max="8" width="11.87890625" style="18" customWidth="1"/>
    <col min="9" max="9" width="11.234375" style="18" customWidth="1"/>
    <col min="10" max="10" width="12.46875" style="18" customWidth="1"/>
    <col min="11" max="11" width="8.87890625" style="18" customWidth="1"/>
    <col min="12" max="16384" width="8.87890625" style="18"/>
  </cols>
  <sheetData>
    <row r="1" spans="1:18" s="67" customFormat="1" ht="19.95" customHeight="1">
      <c r="B1" s="56" t="s">
        <v>393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65"/>
      <c r="O1" s="65"/>
      <c r="P1" s="65"/>
      <c r="Q1" s="65"/>
      <c r="R1" s="65"/>
    </row>
    <row r="2" spans="1:18" s="67" customFormat="1" ht="12.75" customHeight="1">
      <c r="B2" s="55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65"/>
      <c r="O2" s="65"/>
      <c r="P2" s="65"/>
      <c r="Q2" s="65"/>
      <c r="R2" s="65"/>
    </row>
    <row r="3" spans="1:18" s="66" customFormat="1" ht="24" customHeight="1">
      <c r="A3" s="67"/>
      <c r="B3" s="30" t="s">
        <v>1196</v>
      </c>
      <c r="C3" s="69"/>
      <c r="D3" s="69"/>
      <c r="E3" s="69"/>
      <c r="F3" s="69"/>
      <c r="G3" s="70"/>
      <c r="H3" s="70"/>
      <c r="I3" s="70"/>
      <c r="J3" s="71"/>
    </row>
    <row r="4" spans="1:18" s="64" customFormat="1" ht="15.75" customHeight="1">
      <c r="A4" s="67"/>
      <c r="B4" s="401"/>
      <c r="C4" s="396" t="s">
        <v>545</v>
      </c>
      <c r="D4" s="396" t="s">
        <v>606</v>
      </c>
      <c r="E4" s="396" t="s">
        <v>546</v>
      </c>
      <c r="F4" s="396" t="s">
        <v>547</v>
      </c>
      <c r="G4" s="396" t="s">
        <v>522</v>
      </c>
      <c r="H4" s="396" t="s">
        <v>2683</v>
      </c>
      <c r="I4" s="396" t="s">
        <v>2505</v>
      </c>
      <c r="J4" s="397" t="s">
        <v>2415</v>
      </c>
    </row>
    <row r="5" spans="1:18" s="64" customFormat="1">
      <c r="A5" s="67"/>
      <c r="B5" s="402"/>
      <c r="C5" s="397"/>
      <c r="D5" s="397"/>
      <c r="E5" s="397"/>
      <c r="F5" s="397"/>
      <c r="G5" s="397"/>
      <c r="H5" s="397"/>
      <c r="I5" s="397"/>
      <c r="J5" s="397"/>
    </row>
    <row r="6" spans="1:18" s="64" customFormat="1" ht="21.75" customHeight="1">
      <c r="A6" s="67"/>
      <c r="B6" s="252" t="s">
        <v>2504</v>
      </c>
      <c r="C6" s="253"/>
      <c r="D6" s="253"/>
      <c r="E6" s="253"/>
      <c r="F6" s="254"/>
      <c r="G6" s="253"/>
      <c r="H6" s="253"/>
      <c r="I6" s="253"/>
      <c r="J6" s="253"/>
    </row>
    <row r="7" spans="1:18" s="64" customFormat="1" ht="18" customHeight="1">
      <c r="A7" s="67"/>
      <c r="B7" s="53" t="s">
        <v>523</v>
      </c>
      <c r="C7" s="54">
        <v>0.8</v>
      </c>
      <c r="D7" s="54">
        <v>0.8</v>
      </c>
      <c r="E7" s="54">
        <v>0.8</v>
      </c>
      <c r="F7" s="21">
        <v>0.8</v>
      </c>
      <c r="G7" s="22">
        <v>0.8</v>
      </c>
      <c r="H7" s="255">
        <v>0.8</v>
      </c>
      <c r="I7" s="255">
        <v>0.8</v>
      </c>
      <c r="J7" s="228">
        <v>0.8</v>
      </c>
    </row>
    <row r="8" spans="1:18" s="64" customFormat="1" ht="18" customHeight="1">
      <c r="A8" s="67"/>
      <c r="B8" s="53" t="s">
        <v>524</v>
      </c>
      <c r="C8" s="54">
        <v>5.5</v>
      </c>
      <c r="D8" s="54">
        <v>5.5</v>
      </c>
      <c r="E8" s="54">
        <v>5.5</v>
      </c>
      <c r="F8" s="21">
        <v>5.5</v>
      </c>
      <c r="G8" s="22">
        <v>5.5</v>
      </c>
      <c r="H8" s="255">
        <v>5.5</v>
      </c>
      <c r="I8" s="255">
        <v>5.5</v>
      </c>
      <c r="J8" s="228">
        <v>5.5</v>
      </c>
    </row>
    <row r="9" spans="1:18" s="64" customFormat="1" ht="18" customHeight="1">
      <c r="A9" s="67"/>
      <c r="B9" s="53" t="s">
        <v>353</v>
      </c>
      <c r="C9" s="54" t="s">
        <v>355</v>
      </c>
      <c r="D9" s="54" t="s">
        <v>352</v>
      </c>
      <c r="E9" s="54" t="s">
        <v>352</v>
      </c>
      <c r="F9" s="21" t="s">
        <v>352</v>
      </c>
      <c r="G9" s="22" t="s">
        <v>352</v>
      </c>
      <c r="H9" s="255" t="s">
        <v>352</v>
      </c>
      <c r="I9" s="255" t="s">
        <v>352</v>
      </c>
      <c r="J9" s="228" t="s">
        <v>355</v>
      </c>
    </row>
    <row r="10" spans="1:18" s="64" customFormat="1" ht="18" customHeight="1">
      <c r="A10" s="67"/>
      <c r="B10" s="53" t="s">
        <v>525</v>
      </c>
      <c r="C10" s="54" t="s">
        <v>548</v>
      </c>
      <c r="D10" s="54" t="s">
        <v>527</v>
      </c>
      <c r="E10" s="54" t="s">
        <v>527</v>
      </c>
      <c r="F10" s="21" t="s">
        <v>527</v>
      </c>
      <c r="G10" s="22" t="s">
        <v>526</v>
      </c>
      <c r="H10" s="255" t="s">
        <v>526</v>
      </c>
      <c r="I10" s="255" t="s">
        <v>526</v>
      </c>
      <c r="J10" s="228" t="s">
        <v>443</v>
      </c>
    </row>
    <row r="11" spans="1:18" s="64" customFormat="1" ht="18" customHeight="1">
      <c r="A11" s="67"/>
      <c r="B11" s="53" t="s">
        <v>528</v>
      </c>
      <c r="C11" s="54">
        <v>6</v>
      </c>
      <c r="D11" s="54">
        <v>1.5</v>
      </c>
      <c r="E11" s="54">
        <v>1.5</v>
      </c>
      <c r="F11" s="21">
        <v>3</v>
      </c>
      <c r="G11" s="22">
        <v>6</v>
      </c>
      <c r="H11" s="255">
        <v>6</v>
      </c>
      <c r="I11" s="255">
        <v>6</v>
      </c>
      <c r="J11" s="228">
        <v>6</v>
      </c>
    </row>
    <row r="12" spans="1:18" s="64" customFormat="1" ht="18" customHeight="1">
      <c r="A12" s="67"/>
      <c r="B12" s="53" t="s">
        <v>529</v>
      </c>
      <c r="C12" s="54">
        <v>20</v>
      </c>
      <c r="D12" s="54">
        <v>40</v>
      </c>
      <c r="E12" s="54">
        <v>40</v>
      </c>
      <c r="F12" s="21">
        <v>40</v>
      </c>
      <c r="G12" s="22">
        <v>22</v>
      </c>
      <c r="H12" s="255">
        <v>6</v>
      </c>
      <c r="I12" s="255">
        <v>6</v>
      </c>
      <c r="J12" s="22">
        <v>20</v>
      </c>
    </row>
    <row r="13" spans="1:18" s="64" customFormat="1" ht="18" customHeight="1">
      <c r="A13" s="67"/>
      <c r="B13" s="53" t="s">
        <v>530</v>
      </c>
      <c r="C13" s="54" t="s">
        <v>549</v>
      </c>
      <c r="D13" s="54" t="s">
        <v>526</v>
      </c>
      <c r="E13" s="54" t="s">
        <v>526</v>
      </c>
      <c r="F13" s="21" t="s">
        <v>531</v>
      </c>
      <c r="G13" s="22" t="s">
        <v>532</v>
      </c>
      <c r="H13" s="255" t="s">
        <v>532</v>
      </c>
      <c r="I13" s="255" t="s">
        <v>532</v>
      </c>
      <c r="J13" s="228" t="s">
        <v>422</v>
      </c>
    </row>
    <row r="14" spans="1:18" s="64" customFormat="1" ht="18" customHeight="1">
      <c r="A14" s="67"/>
      <c r="B14" s="53" t="s">
        <v>533</v>
      </c>
      <c r="C14" s="54" t="s">
        <v>548</v>
      </c>
      <c r="D14" s="54" t="s">
        <v>526</v>
      </c>
      <c r="E14" s="54" t="s">
        <v>526</v>
      </c>
      <c r="F14" s="21" t="s">
        <v>526</v>
      </c>
      <c r="G14" s="22" t="s">
        <v>526</v>
      </c>
      <c r="H14" s="255" t="s">
        <v>526</v>
      </c>
      <c r="I14" s="255" t="s">
        <v>526</v>
      </c>
      <c r="J14" s="228" t="s">
        <v>443</v>
      </c>
    </row>
    <row r="15" spans="1:18" s="64" customFormat="1" ht="18" customHeight="1">
      <c r="A15" s="67"/>
      <c r="B15" s="53" t="s">
        <v>534</v>
      </c>
      <c r="C15" s="54" t="s">
        <v>549</v>
      </c>
      <c r="D15" s="54" t="s">
        <v>2507</v>
      </c>
      <c r="E15" s="54" t="s">
        <v>526</v>
      </c>
      <c r="F15" s="21" t="s">
        <v>531</v>
      </c>
      <c r="G15" s="22" t="s">
        <v>531</v>
      </c>
      <c r="H15" s="255" t="s">
        <v>567</v>
      </c>
      <c r="I15" s="255" t="s">
        <v>422</v>
      </c>
      <c r="J15" s="228" t="s">
        <v>422</v>
      </c>
    </row>
    <row r="16" spans="1:18" s="64" customFormat="1" ht="18" customHeight="1">
      <c r="A16" s="67"/>
      <c r="B16" s="53" t="s">
        <v>535</v>
      </c>
      <c r="C16" s="54" t="s">
        <v>543</v>
      </c>
      <c r="D16" s="54" t="s">
        <v>526</v>
      </c>
      <c r="E16" s="54" t="s">
        <v>526</v>
      </c>
      <c r="F16" s="21" t="s">
        <v>531</v>
      </c>
      <c r="G16" s="22" t="s">
        <v>531</v>
      </c>
      <c r="H16" s="255" t="s">
        <v>531</v>
      </c>
      <c r="I16" s="255" t="s">
        <v>531</v>
      </c>
      <c r="J16" s="22" t="s">
        <v>531</v>
      </c>
    </row>
    <row r="17" spans="1:10" s="64" customFormat="1" ht="18" customHeight="1">
      <c r="A17" s="67"/>
      <c r="B17" s="398" t="s">
        <v>536</v>
      </c>
      <c r="C17" s="399" t="s">
        <v>542</v>
      </c>
      <c r="D17" s="54" t="s">
        <v>526</v>
      </c>
      <c r="E17" s="54" t="s">
        <v>526</v>
      </c>
      <c r="F17" s="26" t="s">
        <v>526</v>
      </c>
      <c r="G17" s="22" t="s">
        <v>526</v>
      </c>
      <c r="H17" s="400" t="s">
        <v>567</v>
      </c>
      <c r="I17" s="400" t="s">
        <v>422</v>
      </c>
      <c r="J17" s="399" t="s">
        <v>443</v>
      </c>
    </row>
    <row r="18" spans="1:10" s="64" customFormat="1" ht="18" customHeight="1">
      <c r="A18" s="67"/>
      <c r="B18" s="398"/>
      <c r="C18" s="399"/>
      <c r="D18" s="54" t="s">
        <v>537</v>
      </c>
      <c r="E18" s="54" t="s">
        <v>537</v>
      </c>
      <c r="F18" s="54" t="s">
        <v>537</v>
      </c>
      <c r="G18" s="22" t="s">
        <v>538</v>
      </c>
      <c r="H18" s="400"/>
      <c r="I18" s="400"/>
      <c r="J18" s="399"/>
    </row>
    <row r="19" spans="1:10" s="64" customFormat="1" ht="18" customHeight="1">
      <c r="A19" s="67"/>
      <c r="B19" s="53" t="s">
        <v>571</v>
      </c>
      <c r="C19" s="54" t="s">
        <v>539</v>
      </c>
      <c r="D19" s="54" t="s">
        <v>607</v>
      </c>
      <c r="E19" s="54" t="s">
        <v>540</v>
      </c>
      <c r="F19" s="33" t="s">
        <v>540</v>
      </c>
      <c r="G19" s="22" t="s">
        <v>541</v>
      </c>
      <c r="H19" s="255" t="s">
        <v>568</v>
      </c>
      <c r="I19" s="255" t="s">
        <v>568</v>
      </c>
      <c r="J19" s="228" t="s">
        <v>1001</v>
      </c>
    </row>
    <row r="20" spans="1:10" s="67" customFormat="1">
      <c r="B20" s="24"/>
      <c r="C20" s="25"/>
      <c r="D20" s="25"/>
      <c r="E20" s="25"/>
      <c r="F20" s="25"/>
      <c r="G20" s="25"/>
      <c r="H20" s="25"/>
      <c r="I20" s="25"/>
      <c r="J20" s="25"/>
    </row>
    <row r="21" spans="1:10" s="67" customFormat="1" ht="15" customHeight="1"/>
    <row r="22" spans="1:10" s="64" customFormat="1" ht="25.5" customHeight="1">
      <c r="A22" s="67"/>
      <c r="B22" s="275" t="s">
        <v>1197</v>
      </c>
      <c r="C22" s="70"/>
      <c r="D22" s="70"/>
      <c r="E22" s="280"/>
      <c r="F22" s="278"/>
      <c r="J22" s="66"/>
    </row>
    <row r="23" spans="1:10">
      <c r="B23" s="273"/>
      <c r="C23" s="392" t="s">
        <v>544</v>
      </c>
      <c r="D23" s="394" t="s">
        <v>1249</v>
      </c>
      <c r="E23" s="397" t="s">
        <v>1247</v>
      </c>
      <c r="F23" s="403"/>
    </row>
    <row r="24" spans="1:10">
      <c r="B24" s="74"/>
      <c r="C24" s="393"/>
      <c r="D24" s="395"/>
      <c r="E24" s="397"/>
      <c r="F24" s="403"/>
    </row>
    <row r="25" spans="1:10">
      <c r="B25" s="34" t="s">
        <v>523</v>
      </c>
      <c r="C25" s="72">
        <v>6</v>
      </c>
      <c r="D25" s="45">
        <v>6</v>
      </c>
      <c r="E25" s="277">
        <v>0.5</v>
      </c>
      <c r="F25" s="278"/>
    </row>
    <row r="26" spans="1:10">
      <c r="B26" s="73" t="s">
        <v>524</v>
      </c>
      <c r="C26" s="72">
        <v>13.2</v>
      </c>
      <c r="D26" s="45">
        <v>13.2</v>
      </c>
      <c r="E26" s="277">
        <v>13.5</v>
      </c>
      <c r="F26" s="278"/>
    </row>
    <row r="27" spans="1:10">
      <c r="B27" s="73" t="s">
        <v>353</v>
      </c>
      <c r="C27" s="72" t="s">
        <v>352</v>
      </c>
      <c r="D27" s="45" t="s">
        <v>352</v>
      </c>
      <c r="E27" s="277" t="s">
        <v>352</v>
      </c>
      <c r="F27" s="278"/>
    </row>
    <row r="28" spans="1:10">
      <c r="B28" s="73" t="s">
        <v>525</v>
      </c>
      <c r="C28" s="72" t="s">
        <v>527</v>
      </c>
      <c r="D28" s="45" t="s">
        <v>527</v>
      </c>
      <c r="E28" s="277" t="s">
        <v>527</v>
      </c>
      <c r="F28" s="279"/>
    </row>
    <row r="29" spans="1:10">
      <c r="B29" s="73" t="s">
        <v>528</v>
      </c>
      <c r="C29" s="72">
        <v>3</v>
      </c>
      <c r="D29" s="45">
        <v>4</v>
      </c>
      <c r="E29" s="277">
        <v>17</v>
      </c>
      <c r="F29" s="278"/>
    </row>
    <row r="30" spans="1:10">
      <c r="B30" s="73" t="s">
        <v>529</v>
      </c>
      <c r="C30" s="72">
        <v>21</v>
      </c>
      <c r="D30" s="45">
        <v>21</v>
      </c>
      <c r="E30" s="277">
        <v>6.6</v>
      </c>
      <c r="F30" s="278"/>
    </row>
    <row r="31" spans="1:10">
      <c r="B31" s="73" t="s">
        <v>530</v>
      </c>
      <c r="C31" s="72" t="s">
        <v>531</v>
      </c>
      <c r="D31" s="45" t="s">
        <v>531</v>
      </c>
      <c r="E31" s="277" t="s">
        <v>531</v>
      </c>
      <c r="F31" s="278"/>
    </row>
    <row r="32" spans="1:10">
      <c r="B32" s="73" t="s">
        <v>2784</v>
      </c>
      <c r="C32" s="72" t="s">
        <v>526</v>
      </c>
      <c r="D32" s="45" t="s">
        <v>526</v>
      </c>
      <c r="E32" s="277" t="s">
        <v>526</v>
      </c>
      <c r="F32" s="278"/>
    </row>
    <row r="33" spans="2:6">
      <c r="B33" s="73" t="s">
        <v>534</v>
      </c>
      <c r="C33" s="72" t="s">
        <v>526</v>
      </c>
      <c r="D33" s="45" t="s">
        <v>531</v>
      </c>
      <c r="E33" s="277" t="s">
        <v>526</v>
      </c>
      <c r="F33" s="278"/>
    </row>
    <row r="34" spans="2:6">
      <c r="B34" s="73" t="s">
        <v>535</v>
      </c>
      <c r="C34" s="72" t="s">
        <v>526</v>
      </c>
      <c r="D34" s="45" t="s">
        <v>531</v>
      </c>
      <c r="E34" s="277" t="s">
        <v>526</v>
      </c>
      <c r="F34" s="278"/>
    </row>
    <row r="35" spans="2:6">
      <c r="B35" s="390" t="s">
        <v>536</v>
      </c>
      <c r="C35" s="72" t="s">
        <v>526</v>
      </c>
      <c r="D35" s="45" t="s">
        <v>526</v>
      </c>
      <c r="E35" s="277" t="s">
        <v>526</v>
      </c>
      <c r="F35" s="278"/>
    </row>
    <row r="36" spans="2:6">
      <c r="B36" s="391"/>
      <c r="C36" s="72" t="s">
        <v>2506</v>
      </c>
      <c r="D36" s="45" t="s">
        <v>537</v>
      </c>
      <c r="E36" s="277" t="s">
        <v>1250</v>
      </c>
      <c r="F36" s="278"/>
    </row>
    <row r="37" spans="2:6">
      <c r="B37" s="73" t="s">
        <v>574</v>
      </c>
      <c r="C37" s="72" t="s">
        <v>575</v>
      </c>
      <c r="D37" s="45" t="s">
        <v>575</v>
      </c>
      <c r="E37" s="277" t="s">
        <v>1248</v>
      </c>
      <c r="F37" s="278"/>
    </row>
    <row r="38" spans="2:6">
      <c r="B38" s="29"/>
      <c r="C38" s="29"/>
      <c r="D38" s="29"/>
      <c r="E38" s="29"/>
      <c r="F38" s="29"/>
    </row>
    <row r="39" spans="2:6">
      <c r="B39" s="29"/>
      <c r="C39" s="29"/>
      <c r="D39" s="29"/>
      <c r="E39" s="29"/>
      <c r="F39" s="29"/>
    </row>
    <row r="40" spans="2:6">
      <c r="B40" s="29"/>
      <c r="C40" s="29"/>
      <c r="D40" s="29"/>
      <c r="E40" s="29"/>
      <c r="F40" s="29"/>
    </row>
    <row r="41" spans="2:6">
      <c r="B41" s="29"/>
      <c r="C41" s="29"/>
      <c r="D41" s="29"/>
      <c r="E41" s="29"/>
      <c r="F41" s="29"/>
    </row>
    <row r="42" spans="2:6">
      <c r="B42" s="29"/>
      <c r="C42" s="29"/>
      <c r="D42" s="29"/>
      <c r="E42" s="29"/>
      <c r="F42" s="29"/>
    </row>
    <row r="43" spans="2:6">
      <c r="B43" s="29"/>
      <c r="C43" s="29"/>
      <c r="D43" s="29"/>
      <c r="E43" s="29"/>
      <c r="F43" s="29"/>
    </row>
    <row r="44" spans="2:6">
      <c r="B44" s="29"/>
      <c r="C44" s="29"/>
      <c r="D44" s="29"/>
      <c r="E44" s="29"/>
      <c r="F44" s="29"/>
    </row>
    <row r="45" spans="2:6">
      <c r="B45" s="29"/>
      <c r="C45" s="29"/>
      <c r="D45" s="29"/>
      <c r="E45" s="29"/>
      <c r="F45" s="29"/>
    </row>
    <row r="46" spans="2:6">
      <c r="B46" s="29"/>
      <c r="C46" s="29"/>
      <c r="D46" s="29"/>
      <c r="E46" s="29"/>
      <c r="F46" s="29"/>
    </row>
    <row r="47" spans="2:6">
      <c r="B47" s="29"/>
      <c r="C47" s="29"/>
      <c r="D47" s="29"/>
      <c r="E47" s="29"/>
      <c r="F47" s="29"/>
    </row>
    <row r="48" spans="2:6">
      <c r="B48" s="29"/>
      <c r="C48" s="29"/>
      <c r="D48" s="29"/>
      <c r="E48" s="29"/>
      <c r="F48" s="29"/>
    </row>
    <row r="49" spans="2:6">
      <c r="B49" s="29"/>
      <c r="C49" s="29"/>
      <c r="D49" s="29"/>
      <c r="E49" s="29"/>
      <c r="F49" s="29"/>
    </row>
    <row r="50" spans="2:6">
      <c r="B50" s="29"/>
      <c r="C50" s="29"/>
      <c r="D50" s="29"/>
      <c r="E50" s="29"/>
      <c r="F50" s="29"/>
    </row>
    <row r="51" spans="2:6">
      <c r="B51" s="29"/>
      <c r="C51" s="29"/>
      <c r="D51" s="29"/>
      <c r="E51" s="29"/>
      <c r="F51" s="29"/>
    </row>
    <row r="52" spans="2:6">
      <c r="B52" s="29"/>
      <c r="C52" s="29"/>
      <c r="D52" s="29"/>
      <c r="E52" s="29"/>
      <c r="F52" s="29"/>
    </row>
    <row r="53" spans="2:6">
      <c r="B53" s="29"/>
      <c r="C53" s="29"/>
      <c r="D53" s="29"/>
      <c r="E53" s="29"/>
      <c r="F53" s="29"/>
    </row>
    <row r="54" spans="2:6">
      <c r="B54" s="29"/>
      <c r="C54" s="29"/>
      <c r="D54" s="29"/>
      <c r="E54" s="29"/>
      <c r="F54" s="29"/>
    </row>
    <row r="55" spans="2:6">
      <c r="B55" s="29"/>
      <c r="C55" s="29"/>
      <c r="D55" s="29"/>
      <c r="E55" s="29"/>
      <c r="F55" s="29"/>
    </row>
    <row r="56" spans="2:6">
      <c r="B56" s="29"/>
      <c r="C56" s="29"/>
      <c r="D56" s="29"/>
      <c r="E56" s="29"/>
      <c r="F56" s="29"/>
    </row>
    <row r="57" spans="2:6">
      <c r="B57" s="29"/>
      <c r="C57" s="29"/>
      <c r="D57" s="29"/>
      <c r="E57" s="29"/>
      <c r="F57" s="29"/>
    </row>
    <row r="58" spans="2:6">
      <c r="B58" s="29"/>
      <c r="C58" s="29"/>
      <c r="D58" s="29"/>
      <c r="E58" s="29"/>
      <c r="F58" s="29"/>
    </row>
    <row r="59" spans="2:6">
      <c r="B59" s="29"/>
      <c r="C59" s="29"/>
      <c r="D59" s="29"/>
      <c r="E59" s="29"/>
      <c r="F59" s="29"/>
    </row>
    <row r="60" spans="2:6">
      <c r="B60" s="29"/>
      <c r="C60" s="29"/>
      <c r="D60" s="29"/>
      <c r="E60" s="29"/>
      <c r="F60" s="29"/>
    </row>
    <row r="61" spans="2:6">
      <c r="B61" s="29"/>
      <c r="C61" s="29"/>
      <c r="D61" s="29"/>
      <c r="E61" s="29"/>
      <c r="F61" s="29"/>
    </row>
    <row r="62" spans="2:6">
      <c r="B62" s="29"/>
      <c r="C62" s="29"/>
      <c r="D62" s="29"/>
      <c r="E62" s="29"/>
      <c r="F62" s="29"/>
    </row>
    <row r="63" spans="2:6">
      <c r="B63" s="29"/>
      <c r="C63" s="29"/>
      <c r="D63" s="29"/>
      <c r="E63" s="29"/>
      <c r="F63" s="29"/>
    </row>
    <row r="64" spans="2:6">
      <c r="B64" s="29"/>
      <c r="C64" s="29"/>
      <c r="D64" s="29"/>
      <c r="E64" s="29"/>
      <c r="F64" s="29"/>
    </row>
    <row r="65" spans="2:6">
      <c r="B65" s="29"/>
      <c r="C65" s="29"/>
      <c r="D65" s="29"/>
      <c r="E65" s="29"/>
      <c r="F65" s="29"/>
    </row>
    <row r="66" spans="2:6">
      <c r="B66" s="29"/>
      <c r="C66" s="29"/>
      <c r="D66" s="29"/>
      <c r="E66" s="29"/>
      <c r="F66" s="29"/>
    </row>
    <row r="67" spans="2:6">
      <c r="B67" s="29"/>
      <c r="C67" s="29"/>
      <c r="D67" s="29"/>
      <c r="E67" s="29"/>
      <c r="F67" s="29"/>
    </row>
    <row r="68" spans="2:6">
      <c r="B68" s="29"/>
      <c r="C68" s="29"/>
      <c r="D68" s="29"/>
      <c r="E68" s="29"/>
      <c r="F68" s="29"/>
    </row>
    <row r="69" spans="2:6">
      <c r="B69" s="29"/>
      <c r="C69" s="29"/>
      <c r="D69" s="29"/>
      <c r="E69" s="29"/>
      <c r="F69" s="29"/>
    </row>
    <row r="70" spans="2:6">
      <c r="B70" s="29"/>
      <c r="C70" s="29"/>
      <c r="D70" s="29"/>
      <c r="E70" s="29"/>
      <c r="F70" s="29"/>
    </row>
    <row r="71" spans="2:6">
      <c r="B71" s="29"/>
      <c r="C71" s="29"/>
      <c r="D71" s="29"/>
      <c r="E71" s="29"/>
      <c r="F71" s="29"/>
    </row>
  </sheetData>
  <sheetProtection algorithmName="SHA-512" hashValue="nIPf91aC3g7m+g5fLaialymMh5FSBjfZSgkb4YFhZrlCBAW7jf64XTZ3uIE9MpJ+HMn9WeDdSA4vg4zY1lAwwQ==" saltValue="KCzLklYYYP7bqzW6OVncNw==" spinCount="100000" sheet="1" sort="0" autoFilter="0"/>
  <mergeCells count="19">
    <mergeCell ref="J4:J5"/>
    <mergeCell ref="J17:J18"/>
    <mergeCell ref="I4:I5"/>
    <mergeCell ref="I17:I18"/>
    <mergeCell ref="B35:B36"/>
    <mergeCell ref="C23:C24"/>
    <mergeCell ref="D23:D24"/>
    <mergeCell ref="G4:G5"/>
    <mergeCell ref="H4:H5"/>
    <mergeCell ref="E4:E5"/>
    <mergeCell ref="E23:E24"/>
    <mergeCell ref="B17:B18"/>
    <mergeCell ref="C17:C18"/>
    <mergeCell ref="H17:H18"/>
    <mergeCell ref="B4:B5"/>
    <mergeCell ref="C4:C5"/>
    <mergeCell ref="D4:D5"/>
    <mergeCell ref="F4:F5"/>
    <mergeCell ref="F23:F24"/>
  </mergeCells>
  <phoneticPr fontId="2" type="noConversion"/>
  <hyperlinks>
    <hyperlink ref="B1" location="Index!B5" display="Return" xr:uid="{00000000-0004-0000-0A00-000000000000}"/>
  </hyperlink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AG17"/>
  <sheetViews>
    <sheetView workbookViewId="0">
      <selection activeCell="F28" sqref="F28"/>
    </sheetView>
  </sheetViews>
  <sheetFormatPr defaultRowHeight="16.7"/>
  <cols>
    <col min="1" max="1" width="2.87890625" customWidth="1"/>
    <col min="2" max="2" width="12" customWidth="1"/>
  </cols>
  <sheetData>
    <row r="1" spans="2:33">
      <c r="B1" s="47" t="s">
        <v>622</v>
      </c>
      <c r="C1" s="48"/>
      <c r="D1" s="48"/>
    </row>
    <row r="2" spans="2:33">
      <c r="B2" s="404" t="s">
        <v>293</v>
      </c>
      <c r="C2" s="406" t="s">
        <v>294</v>
      </c>
      <c r="D2" s="406" t="s">
        <v>353</v>
      </c>
      <c r="E2" s="406" t="s">
        <v>349</v>
      </c>
      <c r="F2" s="406" t="s">
        <v>376</v>
      </c>
      <c r="G2" s="408" t="s">
        <v>368</v>
      </c>
      <c r="H2" s="410" t="s">
        <v>31</v>
      </c>
      <c r="I2" s="411"/>
      <c r="J2" s="411"/>
      <c r="K2" s="412"/>
      <c r="L2" s="413" t="s">
        <v>379</v>
      </c>
      <c r="M2" s="414"/>
      <c r="N2" s="414"/>
      <c r="O2" s="415"/>
      <c r="P2" s="418" t="s">
        <v>369</v>
      </c>
      <c r="Q2" s="416" t="s">
        <v>361</v>
      </c>
      <c r="R2" s="416" t="s">
        <v>372</v>
      </c>
      <c r="S2" s="416" t="s">
        <v>362</v>
      </c>
      <c r="T2" s="416" t="s">
        <v>363</v>
      </c>
      <c r="U2" s="416" t="s">
        <v>373</v>
      </c>
      <c r="V2" s="416" t="s">
        <v>364</v>
      </c>
      <c r="W2" s="416" t="s">
        <v>365</v>
      </c>
      <c r="X2" s="416" t="s">
        <v>308</v>
      </c>
      <c r="Y2" s="416" t="s">
        <v>366</v>
      </c>
      <c r="Z2" s="416" t="s">
        <v>309</v>
      </c>
      <c r="AA2" s="46" t="s">
        <v>598</v>
      </c>
      <c r="AB2" s="416" t="s">
        <v>370</v>
      </c>
      <c r="AC2" s="416" t="s">
        <v>371</v>
      </c>
      <c r="AD2" s="416" t="s">
        <v>570</v>
      </c>
      <c r="AE2" s="416" t="s">
        <v>569</v>
      </c>
    </row>
    <row r="3" spans="2:33">
      <c r="B3" s="405"/>
      <c r="C3" s="407"/>
      <c r="D3" s="407"/>
      <c r="E3" s="407"/>
      <c r="F3" s="407"/>
      <c r="G3" s="409"/>
      <c r="H3" s="10" t="s">
        <v>380</v>
      </c>
      <c r="I3" s="10" t="s">
        <v>381</v>
      </c>
      <c r="J3" s="10" t="s">
        <v>347</v>
      </c>
      <c r="K3" s="10" t="s">
        <v>348</v>
      </c>
      <c r="L3" s="4" t="s">
        <v>357</v>
      </c>
      <c r="M3" s="4" t="s">
        <v>358</v>
      </c>
      <c r="N3" s="4" t="s">
        <v>359</v>
      </c>
      <c r="O3" s="4" t="s">
        <v>360</v>
      </c>
      <c r="P3" s="419"/>
      <c r="Q3" s="417"/>
      <c r="R3" s="417"/>
      <c r="S3" s="417"/>
      <c r="T3" s="417"/>
      <c r="U3" s="417"/>
      <c r="V3" s="417"/>
      <c r="W3" s="417"/>
      <c r="X3" s="417"/>
      <c r="Y3" s="417"/>
      <c r="Z3" s="417"/>
      <c r="AA3" s="10" t="s">
        <v>599</v>
      </c>
      <c r="AB3" s="417"/>
      <c r="AC3" s="417"/>
      <c r="AD3" s="417"/>
      <c r="AE3" s="417"/>
    </row>
    <row r="4" spans="2:33" s="7" customFormat="1" ht="14.45" customHeight="1">
      <c r="B4" s="3" t="s">
        <v>618</v>
      </c>
      <c r="C4" s="1" t="s">
        <v>22</v>
      </c>
      <c r="D4" s="1" t="s">
        <v>342</v>
      </c>
      <c r="E4" s="1" t="s">
        <v>367</v>
      </c>
      <c r="F4" s="1">
        <v>600</v>
      </c>
      <c r="G4" s="1">
        <v>20</v>
      </c>
      <c r="H4" s="1">
        <v>10</v>
      </c>
      <c r="I4" s="1"/>
      <c r="J4" s="1"/>
      <c r="K4" s="1">
        <v>6.5</v>
      </c>
      <c r="L4" s="1">
        <v>380</v>
      </c>
      <c r="M4" s="1"/>
      <c r="N4" s="1"/>
      <c r="O4" s="1"/>
      <c r="P4" s="6">
        <v>4</v>
      </c>
      <c r="Q4" s="1" t="s">
        <v>29</v>
      </c>
      <c r="R4" s="1">
        <v>410</v>
      </c>
      <c r="S4" s="1">
        <v>10</v>
      </c>
      <c r="T4" s="1" t="s">
        <v>30</v>
      </c>
      <c r="U4" s="1">
        <v>4</v>
      </c>
      <c r="V4" s="1">
        <v>10</v>
      </c>
      <c r="W4" s="1">
        <v>10</v>
      </c>
      <c r="X4" s="1">
        <v>8</v>
      </c>
      <c r="Y4" s="1">
        <v>32</v>
      </c>
      <c r="Z4" s="1">
        <v>10</v>
      </c>
      <c r="AA4" s="1">
        <v>78.099999999999994</v>
      </c>
      <c r="AB4" s="1">
        <v>1.6</v>
      </c>
      <c r="AC4" s="1">
        <v>62.5</v>
      </c>
      <c r="AD4" s="2">
        <v>6</v>
      </c>
      <c r="AE4" s="35">
        <v>75</v>
      </c>
    </row>
    <row r="5" spans="2:33" s="7" customFormat="1" ht="14.45" customHeight="1">
      <c r="B5" s="3" t="s">
        <v>619</v>
      </c>
      <c r="C5" s="1" t="s">
        <v>22</v>
      </c>
      <c r="D5" s="1" t="s">
        <v>342</v>
      </c>
      <c r="E5" s="1" t="s">
        <v>367</v>
      </c>
      <c r="F5" s="8">
        <v>650</v>
      </c>
      <c r="G5" s="8">
        <v>30</v>
      </c>
      <c r="H5" s="8">
        <v>10</v>
      </c>
      <c r="I5" s="8"/>
      <c r="J5" s="8"/>
      <c r="K5" s="8">
        <v>6.5</v>
      </c>
      <c r="L5" s="1">
        <v>380</v>
      </c>
      <c r="M5" s="8"/>
      <c r="N5" s="8"/>
      <c r="O5" s="8"/>
      <c r="P5" s="8">
        <v>5</v>
      </c>
      <c r="Q5" s="8" t="s">
        <v>29</v>
      </c>
      <c r="R5" s="8">
        <v>410</v>
      </c>
      <c r="S5" s="8">
        <v>10</v>
      </c>
      <c r="T5" s="1" t="s">
        <v>30</v>
      </c>
      <c r="U5" s="8">
        <v>4</v>
      </c>
      <c r="V5" s="8">
        <v>10</v>
      </c>
      <c r="W5" s="8">
        <v>10</v>
      </c>
      <c r="X5" s="8">
        <v>8</v>
      </c>
      <c r="Y5" s="8">
        <v>32</v>
      </c>
      <c r="Z5" s="8">
        <v>10</v>
      </c>
      <c r="AA5" s="1">
        <v>78.099999999999994</v>
      </c>
      <c r="AB5" s="1">
        <v>1.6</v>
      </c>
      <c r="AC5" s="1">
        <v>62.5</v>
      </c>
      <c r="AD5" s="2">
        <v>6</v>
      </c>
      <c r="AE5" s="35">
        <v>75</v>
      </c>
    </row>
    <row r="6" spans="2:33" s="9" customFormat="1" ht="14.45" customHeight="1">
      <c r="B6" s="3" t="s">
        <v>620</v>
      </c>
      <c r="C6" s="1" t="s">
        <v>315</v>
      </c>
      <c r="D6" s="1" t="s">
        <v>342</v>
      </c>
      <c r="E6" s="8" t="s">
        <v>367</v>
      </c>
      <c r="F6" s="8">
        <v>650</v>
      </c>
      <c r="G6" s="8">
        <v>30</v>
      </c>
      <c r="H6" s="8">
        <v>20</v>
      </c>
      <c r="I6" s="8"/>
      <c r="J6" s="8"/>
      <c r="K6" s="8">
        <v>12.3</v>
      </c>
      <c r="L6" s="8">
        <v>190</v>
      </c>
      <c r="M6" s="8"/>
      <c r="N6" s="8"/>
      <c r="O6" s="8"/>
      <c r="P6" s="8">
        <v>5</v>
      </c>
      <c r="Q6" s="8" t="s">
        <v>387</v>
      </c>
      <c r="R6" s="8">
        <v>750</v>
      </c>
      <c r="S6" s="8">
        <v>20</v>
      </c>
      <c r="T6" s="8" t="s">
        <v>388</v>
      </c>
      <c r="U6" s="8">
        <v>7</v>
      </c>
      <c r="V6" s="8">
        <v>17</v>
      </c>
      <c r="W6" s="8">
        <v>11</v>
      </c>
      <c r="X6" s="8">
        <v>23</v>
      </c>
      <c r="Y6" s="8">
        <v>53</v>
      </c>
      <c r="Z6" s="8">
        <v>37</v>
      </c>
      <c r="AA6" s="1">
        <v>147</v>
      </c>
      <c r="AB6" s="1">
        <v>0.85</v>
      </c>
      <c r="AC6" s="1">
        <v>62</v>
      </c>
      <c r="AD6" s="2">
        <v>6</v>
      </c>
      <c r="AE6" s="35">
        <v>75</v>
      </c>
      <c r="AG6" s="7"/>
    </row>
    <row r="7" spans="2:33" s="7" customFormat="1" ht="14.45" customHeight="1">
      <c r="B7" s="3" t="s">
        <v>621</v>
      </c>
      <c r="C7" s="1" t="s">
        <v>557</v>
      </c>
      <c r="D7" s="1" t="s">
        <v>342</v>
      </c>
      <c r="E7" s="8" t="s">
        <v>367</v>
      </c>
      <c r="F7" s="8">
        <v>650</v>
      </c>
      <c r="G7" s="8">
        <v>30</v>
      </c>
      <c r="H7" s="8">
        <v>20</v>
      </c>
      <c r="I7" s="8"/>
      <c r="J7" s="8"/>
      <c r="K7" s="8">
        <v>12.3</v>
      </c>
      <c r="L7" s="8">
        <v>190</v>
      </c>
      <c r="M7" s="8"/>
      <c r="N7" s="8"/>
      <c r="O7" s="8"/>
      <c r="P7" s="8">
        <v>5</v>
      </c>
      <c r="Q7" s="8" t="s">
        <v>387</v>
      </c>
      <c r="R7" s="8">
        <v>750</v>
      </c>
      <c r="S7" s="8">
        <v>20</v>
      </c>
      <c r="T7" s="8" t="s">
        <v>388</v>
      </c>
      <c r="U7" s="8">
        <v>7</v>
      </c>
      <c r="V7" s="8">
        <v>17</v>
      </c>
      <c r="W7" s="8">
        <v>11</v>
      </c>
      <c r="X7" s="8">
        <v>23</v>
      </c>
      <c r="Y7" s="8">
        <v>53</v>
      </c>
      <c r="Z7" s="8">
        <v>37</v>
      </c>
      <c r="AA7" s="1">
        <v>147</v>
      </c>
      <c r="AB7" s="1">
        <v>0.85</v>
      </c>
      <c r="AC7" s="1">
        <v>40</v>
      </c>
      <c r="AD7" s="2">
        <v>7</v>
      </c>
      <c r="AE7" s="35">
        <v>70</v>
      </c>
    </row>
    <row r="9" spans="2:33">
      <c r="B9" s="47" t="s">
        <v>633</v>
      </c>
      <c r="C9" s="48"/>
      <c r="D9" s="48"/>
      <c r="E9" s="48"/>
    </row>
    <row r="11" spans="2:33">
      <c r="B11" s="420" t="s">
        <v>293</v>
      </c>
      <c r="C11" s="421" t="s">
        <v>294</v>
      </c>
      <c r="D11" s="421" t="s">
        <v>353</v>
      </c>
      <c r="E11" s="421" t="s">
        <v>295</v>
      </c>
      <c r="F11" s="422" t="s">
        <v>296</v>
      </c>
      <c r="G11" s="423" t="s">
        <v>297</v>
      </c>
      <c r="H11" s="423"/>
      <c r="I11" s="424" t="s">
        <v>301</v>
      </c>
      <c r="J11" s="426" t="s">
        <v>302</v>
      </c>
      <c r="K11" s="427" t="s">
        <v>303</v>
      </c>
      <c r="L11" s="427" t="s">
        <v>304</v>
      </c>
      <c r="M11" s="427" t="s">
        <v>305</v>
      </c>
      <c r="N11" s="421" t="s">
        <v>363</v>
      </c>
      <c r="O11" s="421" t="s">
        <v>306</v>
      </c>
      <c r="P11" s="421" t="s">
        <v>307</v>
      </c>
      <c r="Q11" s="421" t="s">
        <v>365</v>
      </c>
      <c r="R11" s="424" t="s">
        <v>308</v>
      </c>
      <c r="S11" s="421" t="s">
        <v>366</v>
      </c>
      <c r="T11" s="424" t="s">
        <v>309</v>
      </c>
      <c r="U11" s="421" t="s">
        <v>310</v>
      </c>
      <c r="V11" s="421" t="s">
        <v>311</v>
      </c>
      <c r="W11" s="421" t="s">
        <v>312</v>
      </c>
      <c r="X11" s="11" t="s">
        <v>356</v>
      </c>
      <c r="Y11" s="424" t="s">
        <v>298</v>
      </c>
      <c r="Z11" s="424" t="s">
        <v>299</v>
      </c>
      <c r="AA11" s="424" t="s">
        <v>300</v>
      </c>
      <c r="AB11" s="424" t="s">
        <v>570</v>
      </c>
      <c r="AC11" s="424" t="s">
        <v>569</v>
      </c>
    </row>
    <row r="12" spans="2:33">
      <c r="B12" s="420"/>
      <c r="C12" s="421"/>
      <c r="D12" s="421"/>
      <c r="E12" s="421"/>
      <c r="F12" s="422"/>
      <c r="G12" s="49" t="s">
        <v>313</v>
      </c>
      <c r="H12" s="49" t="s">
        <v>314</v>
      </c>
      <c r="I12" s="425"/>
      <c r="J12" s="426"/>
      <c r="K12" s="428"/>
      <c r="L12" s="428"/>
      <c r="M12" s="428"/>
      <c r="N12" s="421"/>
      <c r="O12" s="421"/>
      <c r="P12" s="421"/>
      <c r="Q12" s="421"/>
      <c r="R12" s="425"/>
      <c r="S12" s="421"/>
      <c r="T12" s="425"/>
      <c r="U12" s="421"/>
      <c r="V12" s="421"/>
      <c r="W12" s="421"/>
      <c r="X12" s="49" t="s">
        <v>313</v>
      </c>
      <c r="Y12" s="425"/>
      <c r="Z12" s="425"/>
      <c r="AA12" s="425"/>
      <c r="AB12" s="425"/>
      <c r="AC12" s="425"/>
    </row>
    <row r="13" spans="2:33">
      <c r="B13" s="3" t="s">
        <v>323</v>
      </c>
      <c r="C13" s="12" t="s">
        <v>318</v>
      </c>
      <c r="D13" s="13" t="s">
        <v>319</v>
      </c>
      <c r="E13" s="12">
        <v>600</v>
      </c>
      <c r="F13" s="12">
        <v>30</v>
      </c>
      <c r="G13" s="12">
        <v>90</v>
      </c>
      <c r="H13" s="12">
        <v>45</v>
      </c>
      <c r="I13" s="12">
        <v>1.85</v>
      </c>
      <c r="J13" s="6">
        <v>7.5</v>
      </c>
      <c r="K13" s="6">
        <v>1.5</v>
      </c>
      <c r="L13" s="6">
        <v>45</v>
      </c>
      <c r="M13" s="6">
        <v>75</v>
      </c>
      <c r="N13" s="12" t="s">
        <v>324</v>
      </c>
      <c r="O13" s="12">
        <v>30</v>
      </c>
      <c r="P13" s="12">
        <v>64</v>
      </c>
      <c r="Q13" s="12">
        <v>60</v>
      </c>
      <c r="R13" s="12">
        <v>50</v>
      </c>
      <c r="S13" s="12">
        <v>140</v>
      </c>
      <c r="T13" s="12" t="s">
        <v>325</v>
      </c>
      <c r="U13" s="12" t="s">
        <v>326</v>
      </c>
      <c r="V13" s="12">
        <v>240</v>
      </c>
      <c r="W13" s="12">
        <v>75</v>
      </c>
      <c r="X13" s="12">
        <v>250</v>
      </c>
      <c r="Y13" s="12">
        <v>0.5</v>
      </c>
      <c r="Z13" s="12">
        <v>1.2</v>
      </c>
      <c r="AA13" s="14">
        <v>40</v>
      </c>
      <c r="AB13" s="43">
        <v>7.2</v>
      </c>
      <c r="AC13" s="35">
        <v>82</v>
      </c>
    </row>
    <row r="14" spans="2:33">
      <c r="B14" t="s">
        <v>2454</v>
      </c>
    </row>
    <row r="15" spans="2:33">
      <c r="B15" s="290" t="s">
        <v>1468</v>
      </c>
      <c r="C15" s="429" t="s">
        <v>1439</v>
      </c>
      <c r="D15" s="290" t="s">
        <v>1452</v>
      </c>
      <c r="E15" s="290" t="s">
        <v>1448</v>
      </c>
      <c r="F15" s="290" t="s">
        <v>1023</v>
      </c>
      <c r="G15" s="284" t="s">
        <v>1117</v>
      </c>
      <c r="H15" s="284" t="s">
        <v>1118</v>
      </c>
      <c r="I15" s="292" t="s">
        <v>1119</v>
      </c>
      <c r="J15" s="293"/>
      <c r="K15" s="293"/>
      <c r="L15" s="294"/>
      <c r="M15" s="292" t="s">
        <v>1120</v>
      </c>
      <c r="N15" s="293"/>
      <c r="O15" s="293"/>
      <c r="P15" s="294"/>
      <c r="Q15" s="286" t="s">
        <v>1125</v>
      </c>
      <c r="R15" s="284" t="s">
        <v>1126</v>
      </c>
      <c r="S15" s="284" t="s">
        <v>1127</v>
      </c>
      <c r="T15" s="284" t="s">
        <v>1128</v>
      </c>
      <c r="U15" s="284" t="s">
        <v>1129</v>
      </c>
      <c r="V15" s="284" t="s">
        <v>1130</v>
      </c>
      <c r="W15" s="284" t="s">
        <v>1131</v>
      </c>
      <c r="X15" s="284" t="s">
        <v>1132</v>
      </c>
      <c r="Y15" s="284" t="s">
        <v>1133</v>
      </c>
      <c r="Z15" s="284" t="s">
        <v>1134</v>
      </c>
      <c r="AA15" s="284" t="s">
        <v>1135</v>
      </c>
      <c r="AB15" s="234" t="s">
        <v>1121</v>
      </c>
      <c r="AC15" s="284" t="s">
        <v>1148</v>
      </c>
      <c r="AD15" s="284" t="s">
        <v>1149</v>
      </c>
    </row>
    <row r="16" spans="2:33" ht="17" thickBot="1">
      <c r="B16" s="291"/>
      <c r="C16" s="430"/>
      <c r="D16" s="291"/>
      <c r="E16" s="291"/>
      <c r="F16" s="291"/>
      <c r="G16" s="285"/>
      <c r="H16" s="285"/>
      <c r="I16" s="202" t="s">
        <v>390</v>
      </c>
      <c r="J16" s="202" t="s">
        <v>391</v>
      </c>
      <c r="K16" s="202" t="s">
        <v>1150</v>
      </c>
      <c r="L16" s="202" t="s">
        <v>392</v>
      </c>
      <c r="M16" s="202" t="s">
        <v>357</v>
      </c>
      <c r="N16" s="202" t="s">
        <v>358</v>
      </c>
      <c r="O16" s="202" t="s">
        <v>359</v>
      </c>
      <c r="P16" s="202" t="s">
        <v>360</v>
      </c>
      <c r="Q16" s="287"/>
      <c r="R16" s="285"/>
      <c r="S16" s="285"/>
      <c r="T16" s="285"/>
      <c r="U16" s="285"/>
      <c r="V16" s="285"/>
      <c r="W16" s="285"/>
      <c r="X16" s="285"/>
      <c r="Y16" s="285"/>
      <c r="Z16" s="285"/>
      <c r="AA16" s="285"/>
      <c r="AB16" s="202" t="s">
        <v>1081</v>
      </c>
      <c r="AC16" s="285"/>
      <c r="AD16" s="285"/>
    </row>
    <row r="17" spans="2:30" ht="17" thickTop="1">
      <c r="B17" s="231" t="s">
        <v>1438</v>
      </c>
      <c r="C17" s="92"/>
      <c r="D17" s="235" t="s">
        <v>2207</v>
      </c>
      <c r="E17" s="235" t="s">
        <v>1433</v>
      </c>
      <c r="F17" s="235" t="s">
        <v>673</v>
      </c>
      <c r="G17" s="235">
        <v>30</v>
      </c>
      <c r="H17" s="197" t="s">
        <v>1434</v>
      </c>
      <c r="I17" s="235">
        <v>60</v>
      </c>
      <c r="J17" s="235">
        <v>31</v>
      </c>
      <c r="K17" s="235">
        <v>24.8</v>
      </c>
      <c r="L17" s="235"/>
      <c r="M17" s="235">
        <v>3.3</v>
      </c>
      <c r="N17" s="235">
        <v>4.5</v>
      </c>
      <c r="O17" s="235"/>
      <c r="P17" s="235"/>
      <c r="Q17" s="94">
        <v>3</v>
      </c>
      <c r="R17" s="235" t="s">
        <v>1435</v>
      </c>
      <c r="S17" s="235">
        <v>1000</v>
      </c>
      <c r="T17" s="235">
        <v>40</v>
      </c>
      <c r="U17" s="235" t="s">
        <v>1436</v>
      </c>
      <c r="V17" s="235">
        <v>16</v>
      </c>
      <c r="W17" s="235">
        <v>8</v>
      </c>
      <c r="X17" s="235">
        <v>16</v>
      </c>
      <c r="Y17" s="235">
        <v>10</v>
      </c>
      <c r="Z17" s="235">
        <v>65</v>
      </c>
      <c r="AA17" s="235">
        <v>50</v>
      </c>
      <c r="AB17" s="235">
        <v>5</v>
      </c>
      <c r="AC17" s="235">
        <v>3</v>
      </c>
      <c r="AD17" s="235">
        <v>25</v>
      </c>
    </row>
  </sheetData>
  <mergeCells count="71">
    <mergeCell ref="AC15:AC16"/>
    <mergeCell ref="AD15:AD16"/>
    <mergeCell ref="W15:W16"/>
    <mergeCell ref="X15:X16"/>
    <mergeCell ref="Y15:Y16"/>
    <mergeCell ref="Z15:Z16"/>
    <mergeCell ref="AA15:AA16"/>
    <mergeCell ref="R15:R16"/>
    <mergeCell ref="S15:S16"/>
    <mergeCell ref="T15:T16"/>
    <mergeCell ref="U15:U16"/>
    <mergeCell ref="V15:V16"/>
    <mergeCell ref="G15:G16"/>
    <mergeCell ref="H15:H16"/>
    <mergeCell ref="I15:L15"/>
    <mergeCell ref="M15:P15"/>
    <mergeCell ref="Q15:Q16"/>
    <mergeCell ref="B15:B16"/>
    <mergeCell ref="C15:C16"/>
    <mergeCell ref="D15:D16"/>
    <mergeCell ref="E15:E16"/>
    <mergeCell ref="F15:F16"/>
    <mergeCell ref="AC11:AC12"/>
    <mergeCell ref="W11:W12"/>
    <mergeCell ref="Y11:Y12"/>
    <mergeCell ref="Z11:Z12"/>
    <mergeCell ref="AA11:AA12"/>
    <mergeCell ref="AB11:AB12"/>
    <mergeCell ref="R11:R12"/>
    <mergeCell ref="S11:S12"/>
    <mergeCell ref="T11:T12"/>
    <mergeCell ref="U11:U12"/>
    <mergeCell ref="V11:V12"/>
    <mergeCell ref="M11:M12"/>
    <mergeCell ref="N11:N12"/>
    <mergeCell ref="O11:O12"/>
    <mergeCell ref="P11:P12"/>
    <mergeCell ref="Q11:Q12"/>
    <mergeCell ref="G11:H11"/>
    <mergeCell ref="I11:I12"/>
    <mergeCell ref="J11:J12"/>
    <mergeCell ref="K11:K12"/>
    <mergeCell ref="L11:L12"/>
    <mergeCell ref="B11:B12"/>
    <mergeCell ref="C11:C12"/>
    <mergeCell ref="D11:D12"/>
    <mergeCell ref="E11:E12"/>
    <mergeCell ref="F11:F12"/>
    <mergeCell ref="AE2:AE3"/>
    <mergeCell ref="Y2:Y3"/>
    <mergeCell ref="AB2:AB3"/>
    <mergeCell ref="AC2:AC3"/>
    <mergeCell ref="AD2:AD3"/>
    <mergeCell ref="G2:G3"/>
    <mergeCell ref="H2:K2"/>
    <mergeCell ref="L2:O2"/>
    <mergeCell ref="Z2:Z3"/>
    <mergeCell ref="S2:S3"/>
    <mergeCell ref="T2:T3"/>
    <mergeCell ref="U2:U3"/>
    <mergeCell ref="V2:V3"/>
    <mergeCell ref="W2:W3"/>
    <mergeCell ref="X2:X3"/>
    <mergeCell ref="P2:P3"/>
    <mergeCell ref="Q2:Q3"/>
    <mergeCell ref="R2:R3"/>
    <mergeCell ref="B2:B3"/>
    <mergeCell ref="C2:C3"/>
    <mergeCell ref="D2:D3"/>
    <mergeCell ref="E2:E3"/>
    <mergeCell ref="F2:F3"/>
  </mergeCells>
  <phoneticPr fontId="2" type="noConversion"/>
  <pageMargins left="0.7" right="0.7" top="0.75" bottom="0.75" header="0.3" footer="0.3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B531"/>
  <sheetViews>
    <sheetView showGridLines="0" zoomScale="80" zoomScaleNormal="80" workbookViewId="0">
      <pane xSplit="2" ySplit="3" topLeftCell="C145" activePane="bottomRight" state="frozen"/>
      <selection pane="topRight" activeCell="C1" sqref="C1"/>
      <selection pane="bottomLeft" activeCell="A4" sqref="A4"/>
      <selection pane="bottomRight" activeCell="E9" sqref="E9"/>
    </sheetView>
  </sheetViews>
  <sheetFormatPr defaultColWidth="9" defaultRowHeight="13"/>
  <cols>
    <col min="1" max="1" width="1.3515625" style="99" customWidth="1"/>
    <col min="2" max="2" width="0.234375" style="99" customWidth="1"/>
    <col min="3" max="3" width="18.64453125" style="110" customWidth="1"/>
    <col min="4" max="4" width="15.1171875" style="154" customWidth="1"/>
    <col min="5" max="5" width="17.64453125" style="154" customWidth="1"/>
    <col min="6" max="6" width="4.64453125" style="154" customWidth="1"/>
    <col min="7" max="7" width="5.64453125" style="154" customWidth="1"/>
    <col min="8" max="8" width="6.87890625" style="154" customWidth="1"/>
    <col min="9" max="10" width="6.64453125" style="154" customWidth="1"/>
    <col min="11" max="12" width="7.64453125" style="154" customWidth="1"/>
    <col min="13" max="16" width="5.64453125" style="154" customWidth="1"/>
    <col min="17" max="17" width="6.76171875" style="154" bestFit="1" customWidth="1"/>
    <col min="18" max="18" width="10.64453125" style="154" customWidth="1"/>
    <col min="19" max="19" width="6.64453125" style="154" customWidth="1"/>
    <col min="20" max="20" width="4.64453125" style="154" customWidth="1"/>
    <col min="21" max="21" width="8.64453125" style="154" customWidth="1"/>
    <col min="22" max="23" width="4.64453125" style="154" customWidth="1"/>
    <col min="24" max="24" width="5.64453125" style="154" customWidth="1"/>
    <col min="25" max="25" width="4.64453125" style="154" customWidth="1"/>
    <col min="26" max="26" width="5.64453125" style="154" customWidth="1"/>
    <col min="27" max="27" width="4.64453125" style="154" customWidth="1"/>
    <col min="28" max="28" width="9.64453125" style="154" customWidth="1"/>
    <col min="29" max="30" width="10.1171875" style="154" bestFit="1" customWidth="1"/>
    <col min="31" max="314" width="9" style="95"/>
    <col min="315" max="16384" width="9" style="248"/>
  </cols>
  <sheetData>
    <row r="1" spans="1:314" s="242" customFormat="1" ht="19.95" customHeight="1">
      <c r="A1" s="238"/>
      <c r="B1" s="238"/>
      <c r="C1" s="203" t="s">
        <v>1470</v>
      </c>
      <c r="D1" s="204"/>
      <c r="E1" s="239" t="s">
        <v>1471</v>
      </c>
      <c r="F1" s="240"/>
      <c r="G1" s="240"/>
      <c r="H1" s="240"/>
      <c r="I1" s="240"/>
      <c r="J1" s="240"/>
      <c r="K1" s="240"/>
      <c r="L1" s="240"/>
      <c r="M1" s="240"/>
      <c r="N1" s="240"/>
      <c r="O1" s="240"/>
      <c r="P1" s="240"/>
      <c r="Q1" s="240"/>
      <c r="R1" s="240"/>
      <c r="S1" s="240"/>
      <c r="T1" s="240"/>
      <c r="U1" s="240"/>
      <c r="V1" s="240"/>
      <c r="W1" s="240"/>
      <c r="X1" s="240"/>
      <c r="Y1" s="240"/>
      <c r="Z1" s="240"/>
      <c r="AA1" s="240"/>
      <c r="AB1" s="240"/>
      <c r="AC1" s="240"/>
      <c r="AD1" s="240"/>
      <c r="AE1" s="241"/>
      <c r="AF1" s="241"/>
      <c r="AG1" s="241"/>
      <c r="AH1" s="241"/>
      <c r="AI1" s="241"/>
      <c r="AJ1" s="241"/>
      <c r="AK1" s="241"/>
      <c r="AL1" s="241"/>
      <c r="AM1" s="241"/>
      <c r="AN1" s="241"/>
      <c r="AO1" s="241"/>
      <c r="AP1" s="241"/>
      <c r="AQ1" s="241"/>
      <c r="AR1" s="241"/>
      <c r="AS1" s="241"/>
      <c r="AT1" s="241"/>
      <c r="AU1" s="241"/>
      <c r="AV1" s="241"/>
      <c r="AW1" s="241"/>
      <c r="AX1" s="241"/>
      <c r="AY1" s="241"/>
      <c r="AZ1" s="241"/>
      <c r="BA1" s="241"/>
      <c r="BB1" s="241"/>
      <c r="BC1" s="241"/>
      <c r="BD1" s="241"/>
      <c r="BE1" s="241"/>
      <c r="BF1" s="241"/>
      <c r="BG1" s="241"/>
      <c r="BH1" s="241"/>
      <c r="BI1" s="241"/>
      <c r="BJ1" s="241"/>
      <c r="BK1" s="241"/>
      <c r="BL1" s="241"/>
      <c r="BM1" s="241"/>
      <c r="BN1" s="241"/>
      <c r="BO1" s="241"/>
      <c r="BP1" s="241"/>
      <c r="BQ1" s="241"/>
      <c r="BR1" s="241"/>
      <c r="BS1" s="241"/>
      <c r="BT1" s="241"/>
      <c r="BU1" s="241"/>
      <c r="BV1" s="241"/>
      <c r="BW1" s="241"/>
      <c r="BX1" s="241"/>
      <c r="BY1" s="241"/>
      <c r="BZ1" s="241"/>
      <c r="CA1" s="241"/>
      <c r="CB1" s="241"/>
      <c r="CC1" s="241"/>
      <c r="CD1" s="241"/>
      <c r="CE1" s="241"/>
      <c r="CF1" s="241"/>
      <c r="CG1" s="241"/>
      <c r="CH1" s="241"/>
      <c r="CI1" s="241"/>
      <c r="CJ1" s="241"/>
      <c r="CK1" s="241"/>
      <c r="CL1" s="241"/>
      <c r="CM1" s="241"/>
      <c r="CN1" s="241"/>
      <c r="CO1" s="241"/>
      <c r="CP1" s="241"/>
      <c r="CQ1" s="241"/>
      <c r="CR1" s="241"/>
      <c r="CS1" s="241"/>
      <c r="CT1" s="241"/>
      <c r="CU1" s="241"/>
      <c r="CV1" s="241"/>
      <c r="CW1" s="241"/>
      <c r="CX1" s="241"/>
      <c r="CY1" s="241"/>
      <c r="CZ1" s="241"/>
      <c r="DA1" s="241"/>
      <c r="DB1" s="241"/>
      <c r="DC1" s="241"/>
      <c r="DD1" s="241"/>
      <c r="DE1" s="241"/>
      <c r="DF1" s="241"/>
      <c r="DG1" s="241"/>
      <c r="DH1" s="241"/>
      <c r="DI1" s="241"/>
      <c r="DJ1" s="241"/>
      <c r="DK1" s="241"/>
      <c r="DL1" s="241"/>
      <c r="DM1" s="241"/>
      <c r="DN1" s="241"/>
      <c r="DO1" s="241"/>
      <c r="DP1" s="241"/>
      <c r="DQ1" s="241"/>
      <c r="DR1" s="241"/>
      <c r="DS1" s="241"/>
      <c r="DT1" s="241"/>
      <c r="DU1" s="241"/>
      <c r="DV1" s="241"/>
      <c r="DW1" s="241"/>
      <c r="DX1" s="241"/>
      <c r="DY1" s="241"/>
      <c r="DZ1" s="241"/>
      <c r="EA1" s="241"/>
      <c r="EB1" s="241"/>
      <c r="EC1" s="241"/>
      <c r="ED1" s="241"/>
      <c r="EE1" s="241"/>
      <c r="EF1" s="241"/>
      <c r="EG1" s="241"/>
      <c r="EH1" s="241"/>
      <c r="EI1" s="241"/>
      <c r="EJ1" s="241"/>
      <c r="EK1" s="241"/>
      <c r="EL1" s="241"/>
      <c r="EM1" s="241"/>
      <c r="EN1" s="241"/>
      <c r="EO1" s="241"/>
      <c r="EP1" s="241"/>
      <c r="EQ1" s="241"/>
      <c r="ER1" s="241"/>
      <c r="ES1" s="241"/>
      <c r="ET1" s="241"/>
      <c r="EU1" s="241"/>
      <c r="EV1" s="241"/>
      <c r="EW1" s="241"/>
      <c r="EX1" s="241"/>
      <c r="EY1" s="241"/>
      <c r="EZ1" s="241"/>
      <c r="FA1" s="241"/>
      <c r="FB1" s="241"/>
      <c r="FC1" s="241"/>
      <c r="FD1" s="241"/>
      <c r="FE1" s="241"/>
      <c r="FF1" s="241"/>
      <c r="FG1" s="241"/>
      <c r="FH1" s="241"/>
      <c r="FI1" s="241"/>
      <c r="FJ1" s="241"/>
      <c r="FK1" s="241"/>
      <c r="FL1" s="241"/>
      <c r="FM1" s="241"/>
      <c r="FN1" s="241"/>
      <c r="FO1" s="241"/>
      <c r="FP1" s="241"/>
      <c r="FQ1" s="241"/>
      <c r="FR1" s="241"/>
      <c r="FS1" s="241"/>
      <c r="FT1" s="241"/>
      <c r="FU1" s="241"/>
      <c r="FV1" s="241"/>
      <c r="FW1" s="241"/>
      <c r="FX1" s="241"/>
      <c r="FY1" s="241"/>
      <c r="FZ1" s="241"/>
      <c r="GA1" s="241"/>
      <c r="GB1" s="241"/>
      <c r="GC1" s="241"/>
      <c r="GD1" s="241"/>
      <c r="GE1" s="241"/>
      <c r="GF1" s="241"/>
      <c r="GG1" s="241"/>
      <c r="GH1" s="241"/>
      <c r="GI1" s="241"/>
      <c r="GJ1" s="241"/>
      <c r="GK1" s="241"/>
      <c r="GL1" s="241"/>
      <c r="GM1" s="241"/>
      <c r="GN1" s="241"/>
      <c r="GO1" s="241"/>
      <c r="GP1" s="241"/>
      <c r="GQ1" s="241"/>
      <c r="GR1" s="241"/>
      <c r="GS1" s="241"/>
      <c r="GT1" s="241"/>
      <c r="GU1" s="241"/>
      <c r="GV1" s="241"/>
      <c r="GW1" s="241"/>
      <c r="GX1" s="241"/>
      <c r="GY1" s="241"/>
      <c r="GZ1" s="241"/>
      <c r="HA1" s="241"/>
      <c r="HB1" s="241"/>
      <c r="HC1" s="241"/>
      <c r="HD1" s="241"/>
      <c r="HE1" s="241"/>
      <c r="HF1" s="241"/>
      <c r="HG1" s="241"/>
      <c r="HH1" s="241"/>
      <c r="HI1" s="241"/>
      <c r="HJ1" s="241"/>
      <c r="HK1" s="241"/>
      <c r="HL1" s="241"/>
      <c r="HM1" s="241"/>
      <c r="HN1" s="241"/>
      <c r="HO1" s="241"/>
      <c r="HP1" s="241"/>
      <c r="HQ1" s="241"/>
      <c r="HR1" s="241"/>
      <c r="HS1" s="241"/>
      <c r="HT1" s="241"/>
      <c r="HU1" s="241"/>
      <c r="HV1" s="241"/>
      <c r="HW1" s="241"/>
      <c r="HX1" s="241"/>
      <c r="HY1" s="241"/>
      <c r="HZ1" s="241"/>
      <c r="IA1" s="241"/>
      <c r="IB1" s="241"/>
      <c r="IC1" s="241"/>
      <c r="ID1" s="241"/>
      <c r="IE1" s="241"/>
      <c r="IF1" s="241"/>
      <c r="IG1" s="241"/>
      <c r="IH1" s="241"/>
      <c r="II1" s="241"/>
      <c r="IJ1" s="241"/>
      <c r="IK1" s="241"/>
      <c r="IL1" s="241"/>
      <c r="IM1" s="241"/>
      <c r="IN1" s="241"/>
      <c r="IO1" s="241"/>
      <c r="IP1" s="241"/>
      <c r="IQ1" s="241"/>
      <c r="IR1" s="241"/>
      <c r="IS1" s="241"/>
      <c r="IT1" s="241"/>
      <c r="IU1" s="241"/>
      <c r="IV1" s="241"/>
      <c r="IW1" s="241"/>
      <c r="IX1" s="241"/>
      <c r="IY1" s="241"/>
      <c r="IZ1" s="241"/>
      <c r="JA1" s="241"/>
      <c r="JB1" s="241"/>
      <c r="JC1" s="241"/>
      <c r="JD1" s="241"/>
      <c r="JE1" s="241"/>
      <c r="JF1" s="241"/>
      <c r="JG1" s="241"/>
      <c r="JH1" s="241"/>
      <c r="JI1" s="241"/>
      <c r="JJ1" s="241"/>
      <c r="JK1" s="241"/>
      <c r="JL1" s="241"/>
      <c r="JM1" s="241"/>
      <c r="JN1" s="241"/>
      <c r="JO1" s="241"/>
      <c r="JP1" s="241"/>
      <c r="JQ1" s="241"/>
      <c r="JR1" s="241"/>
      <c r="JS1" s="241"/>
      <c r="JT1" s="241"/>
      <c r="JU1" s="241"/>
      <c r="JV1" s="241"/>
      <c r="JW1" s="241"/>
      <c r="JX1" s="241"/>
      <c r="JY1" s="241"/>
      <c r="JZ1" s="241"/>
      <c r="KA1" s="241"/>
      <c r="KB1" s="241"/>
      <c r="KC1" s="241"/>
      <c r="KD1" s="241"/>
      <c r="KE1" s="241"/>
      <c r="KF1" s="241"/>
      <c r="KG1" s="241"/>
      <c r="KH1" s="241"/>
      <c r="KI1" s="241"/>
      <c r="KJ1" s="241"/>
      <c r="KK1" s="241"/>
      <c r="KL1" s="241"/>
      <c r="KM1" s="241"/>
      <c r="KN1" s="241"/>
      <c r="KO1" s="241"/>
      <c r="KP1" s="241"/>
      <c r="KQ1" s="241"/>
      <c r="KR1" s="241"/>
      <c r="KS1" s="241"/>
      <c r="KT1" s="241"/>
      <c r="KU1" s="241"/>
      <c r="KV1" s="241"/>
      <c r="KW1" s="241"/>
      <c r="KX1" s="241"/>
      <c r="KY1" s="241"/>
      <c r="KZ1" s="241"/>
      <c r="LA1" s="241"/>
      <c r="LB1" s="241"/>
    </row>
    <row r="2" spans="1:314" s="243" customFormat="1" ht="17.100000000000001" customHeight="1">
      <c r="A2" s="288"/>
      <c r="B2" s="288"/>
      <c r="C2" s="290" t="s">
        <v>1468</v>
      </c>
      <c r="D2" s="290" t="s">
        <v>1452</v>
      </c>
      <c r="E2" s="290" t="s">
        <v>1448</v>
      </c>
      <c r="F2" s="290" t="s">
        <v>1023</v>
      </c>
      <c r="G2" s="284" t="s">
        <v>1117</v>
      </c>
      <c r="H2" s="284" t="s">
        <v>1118</v>
      </c>
      <c r="I2" s="292" t="s">
        <v>1119</v>
      </c>
      <c r="J2" s="293"/>
      <c r="K2" s="293"/>
      <c r="L2" s="294"/>
      <c r="M2" s="292" t="s">
        <v>1120</v>
      </c>
      <c r="N2" s="293"/>
      <c r="O2" s="293"/>
      <c r="P2" s="294"/>
      <c r="Q2" s="286" t="s">
        <v>1125</v>
      </c>
      <c r="R2" s="284" t="s">
        <v>1126</v>
      </c>
      <c r="S2" s="284" t="s">
        <v>1127</v>
      </c>
      <c r="T2" s="284" t="s">
        <v>1128</v>
      </c>
      <c r="U2" s="284" t="s">
        <v>1129</v>
      </c>
      <c r="V2" s="284" t="s">
        <v>1130</v>
      </c>
      <c r="W2" s="284" t="s">
        <v>1131</v>
      </c>
      <c r="X2" s="284" t="s">
        <v>1132</v>
      </c>
      <c r="Y2" s="284" t="s">
        <v>1133</v>
      </c>
      <c r="Z2" s="284" t="s">
        <v>1134</v>
      </c>
      <c r="AA2" s="284" t="s">
        <v>1135</v>
      </c>
      <c r="AB2" s="236" t="s">
        <v>1121</v>
      </c>
      <c r="AC2" s="284" t="s">
        <v>1148</v>
      </c>
      <c r="AD2" s="282" t="s">
        <v>1149</v>
      </c>
      <c r="AE2" s="241"/>
      <c r="AF2" s="241"/>
      <c r="AG2" s="241"/>
      <c r="AH2" s="241"/>
      <c r="AI2" s="241"/>
      <c r="AJ2" s="241"/>
      <c r="AK2" s="241"/>
      <c r="AL2" s="241"/>
      <c r="AM2" s="241"/>
      <c r="AN2" s="241"/>
      <c r="AO2" s="241"/>
      <c r="AP2" s="241"/>
      <c r="AQ2" s="241"/>
      <c r="AR2" s="241"/>
      <c r="AS2" s="241"/>
      <c r="AT2" s="241"/>
      <c r="AU2" s="241"/>
      <c r="AV2" s="241"/>
      <c r="AW2" s="241"/>
      <c r="AX2" s="241"/>
      <c r="AY2" s="241"/>
      <c r="AZ2" s="241"/>
      <c r="BA2" s="241"/>
      <c r="BB2" s="241"/>
      <c r="BC2" s="241"/>
      <c r="BD2" s="241"/>
      <c r="BE2" s="241"/>
      <c r="BF2" s="241"/>
      <c r="BG2" s="241"/>
      <c r="BH2" s="241"/>
      <c r="BI2" s="241"/>
      <c r="BJ2" s="241"/>
      <c r="BK2" s="241"/>
      <c r="BL2" s="241"/>
      <c r="BM2" s="241"/>
      <c r="BN2" s="241"/>
      <c r="BO2" s="241"/>
      <c r="BP2" s="241"/>
      <c r="BQ2" s="241"/>
      <c r="BR2" s="241"/>
      <c r="BS2" s="241"/>
      <c r="BT2" s="241"/>
      <c r="BU2" s="241"/>
      <c r="BV2" s="241"/>
      <c r="BW2" s="241"/>
      <c r="BX2" s="241"/>
      <c r="BY2" s="241"/>
      <c r="BZ2" s="241"/>
      <c r="CA2" s="241"/>
      <c r="CB2" s="241"/>
      <c r="CC2" s="241"/>
      <c r="CD2" s="241"/>
      <c r="CE2" s="241"/>
      <c r="CF2" s="241"/>
      <c r="CG2" s="241"/>
      <c r="CH2" s="241"/>
      <c r="CI2" s="241"/>
      <c r="CJ2" s="241"/>
      <c r="CK2" s="241"/>
      <c r="CL2" s="241"/>
      <c r="CM2" s="241"/>
      <c r="CN2" s="241"/>
      <c r="CO2" s="241"/>
      <c r="CP2" s="241"/>
      <c r="CQ2" s="241"/>
      <c r="CR2" s="241"/>
      <c r="CS2" s="241"/>
      <c r="CT2" s="241"/>
      <c r="CU2" s="241"/>
      <c r="CV2" s="241"/>
      <c r="CW2" s="241"/>
      <c r="CX2" s="241"/>
      <c r="CY2" s="241"/>
      <c r="CZ2" s="241"/>
      <c r="DA2" s="241"/>
      <c r="DB2" s="241"/>
      <c r="DC2" s="241"/>
      <c r="DD2" s="241"/>
      <c r="DE2" s="241"/>
      <c r="DF2" s="241"/>
      <c r="DG2" s="241"/>
      <c r="DH2" s="241"/>
      <c r="DI2" s="241"/>
      <c r="DJ2" s="241"/>
      <c r="DK2" s="241"/>
      <c r="DL2" s="241"/>
      <c r="DM2" s="241"/>
      <c r="DN2" s="241"/>
      <c r="DO2" s="241"/>
      <c r="DP2" s="241"/>
      <c r="DQ2" s="241"/>
      <c r="DR2" s="241"/>
      <c r="DS2" s="241"/>
      <c r="DT2" s="241"/>
      <c r="DU2" s="241"/>
      <c r="DV2" s="241"/>
      <c r="DW2" s="241"/>
      <c r="DX2" s="241"/>
      <c r="DY2" s="241"/>
      <c r="DZ2" s="241"/>
      <c r="EA2" s="241"/>
      <c r="EB2" s="241"/>
      <c r="EC2" s="241"/>
      <c r="ED2" s="241"/>
      <c r="EE2" s="241"/>
      <c r="EF2" s="241"/>
      <c r="EG2" s="241"/>
      <c r="EH2" s="241"/>
      <c r="EI2" s="241"/>
      <c r="EJ2" s="241"/>
      <c r="EK2" s="241"/>
      <c r="EL2" s="241"/>
      <c r="EM2" s="241"/>
      <c r="EN2" s="241"/>
      <c r="EO2" s="241"/>
      <c r="EP2" s="241"/>
      <c r="EQ2" s="241"/>
      <c r="ER2" s="241"/>
      <c r="ES2" s="241"/>
      <c r="ET2" s="241"/>
      <c r="EU2" s="241"/>
      <c r="EV2" s="241"/>
      <c r="EW2" s="241"/>
      <c r="EX2" s="241"/>
      <c r="EY2" s="241"/>
      <c r="EZ2" s="241"/>
      <c r="FA2" s="241"/>
      <c r="FB2" s="241"/>
      <c r="FC2" s="241"/>
      <c r="FD2" s="241"/>
      <c r="FE2" s="241"/>
      <c r="FF2" s="241"/>
      <c r="FG2" s="241"/>
      <c r="FH2" s="241"/>
      <c r="FI2" s="241"/>
      <c r="FJ2" s="241"/>
      <c r="FK2" s="241"/>
      <c r="FL2" s="241"/>
      <c r="FM2" s="241"/>
      <c r="FN2" s="241"/>
      <c r="FO2" s="241"/>
      <c r="FP2" s="241"/>
      <c r="FQ2" s="241"/>
      <c r="FR2" s="241"/>
      <c r="FS2" s="241"/>
      <c r="FT2" s="241"/>
      <c r="FU2" s="241"/>
      <c r="FV2" s="241"/>
      <c r="FW2" s="241"/>
      <c r="FX2" s="241"/>
      <c r="FY2" s="241"/>
      <c r="FZ2" s="241"/>
      <c r="GA2" s="241"/>
      <c r="GB2" s="241"/>
      <c r="GC2" s="241"/>
      <c r="GD2" s="241"/>
      <c r="GE2" s="241"/>
      <c r="GF2" s="241"/>
      <c r="GG2" s="241"/>
      <c r="GH2" s="241"/>
      <c r="GI2" s="241"/>
      <c r="GJ2" s="241"/>
      <c r="GK2" s="241"/>
      <c r="GL2" s="241"/>
      <c r="GM2" s="241"/>
      <c r="GN2" s="241"/>
      <c r="GO2" s="241"/>
      <c r="GP2" s="241"/>
      <c r="GQ2" s="241"/>
      <c r="GR2" s="241"/>
      <c r="GS2" s="241"/>
      <c r="GT2" s="241"/>
      <c r="GU2" s="241"/>
      <c r="GV2" s="241"/>
      <c r="GW2" s="241"/>
      <c r="GX2" s="241"/>
      <c r="GY2" s="241"/>
      <c r="GZ2" s="241"/>
      <c r="HA2" s="241"/>
      <c r="HB2" s="241"/>
      <c r="HC2" s="241"/>
      <c r="HD2" s="241"/>
      <c r="HE2" s="241"/>
      <c r="HF2" s="241"/>
      <c r="HG2" s="241"/>
      <c r="HH2" s="241"/>
      <c r="HI2" s="241"/>
      <c r="HJ2" s="241"/>
      <c r="HK2" s="241"/>
      <c r="HL2" s="241"/>
      <c r="HM2" s="241"/>
      <c r="HN2" s="241"/>
      <c r="HO2" s="241"/>
      <c r="HP2" s="241"/>
      <c r="HQ2" s="241"/>
      <c r="HR2" s="241"/>
      <c r="HS2" s="241"/>
      <c r="HT2" s="241"/>
      <c r="HU2" s="241"/>
      <c r="HV2" s="241"/>
      <c r="HW2" s="241"/>
      <c r="HX2" s="241"/>
      <c r="HY2" s="241"/>
      <c r="HZ2" s="241"/>
      <c r="IA2" s="241"/>
      <c r="IB2" s="241"/>
      <c r="IC2" s="241"/>
      <c r="ID2" s="241"/>
      <c r="IE2" s="241"/>
      <c r="IF2" s="241"/>
      <c r="IG2" s="241"/>
      <c r="IH2" s="241"/>
      <c r="II2" s="241"/>
      <c r="IJ2" s="241"/>
      <c r="IK2" s="241"/>
      <c r="IL2" s="241"/>
      <c r="IM2" s="241"/>
      <c r="IN2" s="241"/>
      <c r="IO2" s="241"/>
      <c r="IP2" s="241"/>
      <c r="IQ2" s="241"/>
      <c r="IR2" s="241"/>
      <c r="IS2" s="241"/>
      <c r="IT2" s="241"/>
      <c r="IU2" s="241"/>
      <c r="IV2" s="241"/>
      <c r="IW2" s="241"/>
      <c r="IX2" s="241"/>
      <c r="IY2" s="241"/>
      <c r="IZ2" s="241"/>
      <c r="JA2" s="241"/>
      <c r="JB2" s="241"/>
      <c r="JC2" s="241"/>
      <c r="JD2" s="241"/>
      <c r="JE2" s="241"/>
      <c r="JF2" s="241"/>
      <c r="JG2" s="241"/>
      <c r="JH2" s="241"/>
      <c r="JI2" s="241"/>
      <c r="JJ2" s="241"/>
      <c r="JK2" s="241"/>
      <c r="JL2" s="241"/>
      <c r="JM2" s="241"/>
      <c r="JN2" s="241"/>
      <c r="JO2" s="241"/>
      <c r="JP2" s="241"/>
      <c r="JQ2" s="241"/>
      <c r="JR2" s="241"/>
      <c r="JS2" s="241"/>
      <c r="JT2" s="241"/>
      <c r="JU2" s="241"/>
      <c r="JV2" s="241"/>
      <c r="JW2" s="241"/>
      <c r="JX2" s="241"/>
      <c r="JY2" s="241"/>
      <c r="JZ2" s="241"/>
      <c r="KA2" s="241"/>
      <c r="KB2" s="241"/>
      <c r="KC2" s="241"/>
      <c r="KD2" s="241"/>
      <c r="KE2" s="241"/>
      <c r="KF2" s="241"/>
      <c r="KG2" s="241"/>
      <c r="KH2" s="241"/>
      <c r="KI2" s="241"/>
      <c r="KJ2" s="241"/>
      <c r="KK2" s="241"/>
      <c r="KL2" s="241"/>
      <c r="KM2" s="241"/>
      <c r="KN2" s="241"/>
      <c r="KO2" s="241"/>
      <c r="KP2" s="241"/>
      <c r="KQ2" s="241"/>
      <c r="KR2" s="241"/>
      <c r="KS2" s="241"/>
      <c r="KT2" s="241"/>
      <c r="KU2" s="241"/>
      <c r="KV2" s="241"/>
      <c r="KW2" s="241"/>
      <c r="KX2" s="241"/>
      <c r="KY2" s="241"/>
      <c r="KZ2" s="241"/>
      <c r="LA2" s="241"/>
      <c r="LB2" s="241"/>
    </row>
    <row r="3" spans="1:314" s="245" customFormat="1" ht="35.1" customHeight="1" thickBot="1">
      <c r="A3" s="288"/>
      <c r="B3" s="289"/>
      <c r="C3" s="291"/>
      <c r="D3" s="291"/>
      <c r="E3" s="291"/>
      <c r="F3" s="291"/>
      <c r="G3" s="285"/>
      <c r="H3" s="285"/>
      <c r="I3" s="202" t="s">
        <v>390</v>
      </c>
      <c r="J3" s="202" t="s">
        <v>391</v>
      </c>
      <c r="K3" s="202" t="s">
        <v>1150</v>
      </c>
      <c r="L3" s="202" t="s">
        <v>392</v>
      </c>
      <c r="M3" s="202" t="s">
        <v>357</v>
      </c>
      <c r="N3" s="202" t="s">
        <v>358</v>
      </c>
      <c r="O3" s="202" t="s">
        <v>359</v>
      </c>
      <c r="P3" s="202" t="s">
        <v>360</v>
      </c>
      <c r="Q3" s="287"/>
      <c r="R3" s="285"/>
      <c r="S3" s="285"/>
      <c r="T3" s="285"/>
      <c r="U3" s="285"/>
      <c r="V3" s="285"/>
      <c r="W3" s="285"/>
      <c r="X3" s="285"/>
      <c r="Y3" s="285"/>
      <c r="Z3" s="285"/>
      <c r="AA3" s="285"/>
      <c r="AB3" s="202" t="s">
        <v>1081</v>
      </c>
      <c r="AC3" s="285"/>
      <c r="AD3" s="283"/>
      <c r="AE3" s="244"/>
      <c r="AF3" s="244"/>
      <c r="AG3" s="244"/>
      <c r="AH3" s="244"/>
      <c r="AI3" s="244"/>
      <c r="AJ3" s="244"/>
      <c r="AK3" s="244"/>
      <c r="AL3" s="244"/>
      <c r="AM3" s="244"/>
      <c r="AN3" s="244"/>
      <c r="AO3" s="244"/>
      <c r="AP3" s="244"/>
      <c r="AQ3" s="244"/>
      <c r="AR3" s="244"/>
      <c r="AS3" s="244"/>
      <c r="AT3" s="244"/>
      <c r="AU3" s="244"/>
      <c r="AV3" s="244"/>
      <c r="AW3" s="244"/>
      <c r="AX3" s="244"/>
      <c r="AY3" s="244"/>
      <c r="AZ3" s="244"/>
      <c r="BA3" s="244"/>
      <c r="BB3" s="244"/>
      <c r="BC3" s="244"/>
      <c r="BD3" s="244"/>
      <c r="BE3" s="244"/>
      <c r="BF3" s="244"/>
      <c r="BG3" s="244"/>
      <c r="BH3" s="244"/>
      <c r="BI3" s="244"/>
      <c r="BJ3" s="244"/>
      <c r="BK3" s="244"/>
      <c r="BL3" s="244"/>
      <c r="BM3" s="244"/>
      <c r="BN3" s="244"/>
      <c r="BO3" s="244"/>
      <c r="BP3" s="244"/>
      <c r="BQ3" s="244"/>
      <c r="BR3" s="244"/>
      <c r="BS3" s="244"/>
      <c r="BT3" s="244"/>
      <c r="BU3" s="244"/>
      <c r="BV3" s="244"/>
      <c r="BW3" s="244"/>
      <c r="BX3" s="244"/>
      <c r="BY3" s="244"/>
      <c r="BZ3" s="244"/>
      <c r="CA3" s="244"/>
      <c r="CB3" s="244"/>
      <c r="CC3" s="244"/>
      <c r="CD3" s="244"/>
      <c r="CE3" s="244"/>
      <c r="CF3" s="244"/>
      <c r="CG3" s="244"/>
      <c r="CH3" s="244"/>
      <c r="CI3" s="244"/>
      <c r="CJ3" s="244"/>
      <c r="CK3" s="244"/>
      <c r="CL3" s="244"/>
      <c r="CM3" s="244"/>
      <c r="CN3" s="244"/>
      <c r="CO3" s="244"/>
      <c r="CP3" s="244"/>
      <c r="CQ3" s="244"/>
      <c r="CR3" s="244"/>
      <c r="CS3" s="244"/>
      <c r="CT3" s="244"/>
      <c r="CU3" s="244"/>
      <c r="CV3" s="244"/>
      <c r="CW3" s="244"/>
      <c r="CX3" s="244"/>
      <c r="CY3" s="244"/>
      <c r="CZ3" s="244"/>
      <c r="DA3" s="244"/>
      <c r="DB3" s="244"/>
      <c r="DC3" s="244"/>
      <c r="DD3" s="244"/>
      <c r="DE3" s="244"/>
      <c r="DF3" s="244"/>
      <c r="DG3" s="244"/>
      <c r="DH3" s="244"/>
      <c r="DI3" s="244"/>
      <c r="DJ3" s="244"/>
      <c r="DK3" s="244"/>
      <c r="DL3" s="244"/>
      <c r="DM3" s="244"/>
      <c r="DN3" s="244"/>
      <c r="DO3" s="244"/>
      <c r="DP3" s="244"/>
      <c r="DQ3" s="244"/>
      <c r="DR3" s="244"/>
      <c r="DS3" s="244"/>
      <c r="DT3" s="244"/>
      <c r="DU3" s="244"/>
      <c r="DV3" s="244"/>
      <c r="DW3" s="244"/>
      <c r="DX3" s="244"/>
      <c r="DY3" s="244"/>
      <c r="DZ3" s="244"/>
      <c r="EA3" s="244"/>
      <c r="EB3" s="244"/>
      <c r="EC3" s="244"/>
      <c r="ED3" s="244"/>
      <c r="EE3" s="244"/>
      <c r="EF3" s="244"/>
      <c r="EG3" s="244"/>
      <c r="EH3" s="244"/>
      <c r="EI3" s="244"/>
      <c r="EJ3" s="244"/>
      <c r="EK3" s="244"/>
      <c r="EL3" s="244"/>
      <c r="EM3" s="244"/>
      <c r="EN3" s="244"/>
      <c r="EO3" s="244"/>
      <c r="EP3" s="244"/>
      <c r="EQ3" s="244"/>
      <c r="ER3" s="244"/>
      <c r="ES3" s="244"/>
      <c r="ET3" s="244"/>
      <c r="EU3" s="244"/>
      <c r="EV3" s="244"/>
      <c r="EW3" s="244"/>
      <c r="EX3" s="244"/>
      <c r="EY3" s="244"/>
      <c r="EZ3" s="244"/>
      <c r="FA3" s="244"/>
      <c r="FB3" s="244"/>
      <c r="FC3" s="244"/>
      <c r="FD3" s="244"/>
      <c r="FE3" s="244"/>
      <c r="FF3" s="244"/>
      <c r="FG3" s="244"/>
      <c r="FH3" s="244"/>
      <c r="FI3" s="244"/>
      <c r="FJ3" s="244"/>
      <c r="FK3" s="244"/>
      <c r="FL3" s="244"/>
      <c r="FM3" s="244"/>
      <c r="FN3" s="244"/>
      <c r="FO3" s="244"/>
      <c r="FP3" s="244"/>
      <c r="FQ3" s="244"/>
      <c r="FR3" s="244"/>
      <c r="FS3" s="244"/>
      <c r="FT3" s="244"/>
      <c r="FU3" s="244"/>
      <c r="FV3" s="244"/>
      <c r="FW3" s="244"/>
      <c r="FX3" s="244"/>
      <c r="FY3" s="244"/>
      <c r="FZ3" s="244"/>
      <c r="GA3" s="244"/>
      <c r="GB3" s="244"/>
      <c r="GC3" s="244"/>
      <c r="GD3" s="244"/>
      <c r="GE3" s="244"/>
      <c r="GF3" s="244"/>
      <c r="GG3" s="244"/>
      <c r="GH3" s="244"/>
      <c r="GI3" s="244"/>
      <c r="GJ3" s="244"/>
      <c r="GK3" s="244"/>
      <c r="GL3" s="244"/>
      <c r="GM3" s="244"/>
      <c r="GN3" s="244"/>
      <c r="GO3" s="244"/>
      <c r="GP3" s="244"/>
      <c r="GQ3" s="244"/>
      <c r="GR3" s="244"/>
      <c r="GS3" s="244"/>
      <c r="GT3" s="244"/>
      <c r="GU3" s="244"/>
      <c r="GV3" s="244"/>
      <c r="GW3" s="244"/>
      <c r="GX3" s="244"/>
      <c r="GY3" s="244"/>
      <c r="GZ3" s="244"/>
      <c r="HA3" s="244"/>
      <c r="HB3" s="244"/>
      <c r="HC3" s="244"/>
      <c r="HD3" s="244"/>
      <c r="HE3" s="244"/>
      <c r="HF3" s="244"/>
      <c r="HG3" s="244"/>
      <c r="HH3" s="244"/>
      <c r="HI3" s="244"/>
      <c r="HJ3" s="244"/>
      <c r="HK3" s="244"/>
      <c r="HL3" s="244"/>
      <c r="HM3" s="244"/>
      <c r="HN3" s="244"/>
      <c r="HO3" s="244"/>
      <c r="HP3" s="244"/>
      <c r="HQ3" s="244"/>
      <c r="HR3" s="244"/>
      <c r="HS3" s="244"/>
      <c r="HT3" s="244"/>
      <c r="HU3" s="244"/>
      <c r="HV3" s="244"/>
      <c r="HW3" s="244"/>
      <c r="HX3" s="244"/>
      <c r="HY3" s="244"/>
      <c r="HZ3" s="244"/>
      <c r="IA3" s="244"/>
      <c r="IB3" s="244"/>
      <c r="IC3" s="244"/>
      <c r="ID3" s="244"/>
      <c r="IE3" s="244"/>
      <c r="IF3" s="244"/>
      <c r="IG3" s="244"/>
      <c r="IH3" s="244"/>
      <c r="II3" s="244"/>
      <c r="IJ3" s="244"/>
      <c r="IK3" s="244"/>
      <c r="IL3" s="244"/>
      <c r="IM3" s="244"/>
      <c r="IN3" s="244"/>
      <c r="IO3" s="244"/>
      <c r="IP3" s="244"/>
      <c r="IQ3" s="244"/>
      <c r="IR3" s="244"/>
      <c r="IS3" s="244"/>
      <c r="IT3" s="244"/>
      <c r="IU3" s="244"/>
      <c r="IV3" s="244"/>
      <c r="IW3" s="244"/>
      <c r="IX3" s="244"/>
      <c r="IY3" s="244"/>
      <c r="IZ3" s="244"/>
      <c r="JA3" s="244"/>
      <c r="JB3" s="244"/>
      <c r="JC3" s="244"/>
      <c r="JD3" s="244"/>
      <c r="JE3" s="244"/>
      <c r="JF3" s="244"/>
      <c r="JG3" s="244"/>
      <c r="JH3" s="244"/>
      <c r="JI3" s="244"/>
      <c r="JJ3" s="244"/>
      <c r="JK3" s="244"/>
      <c r="JL3" s="244"/>
      <c r="JM3" s="244"/>
      <c r="JN3" s="244"/>
      <c r="JO3" s="244"/>
      <c r="JP3" s="244"/>
      <c r="JQ3" s="244"/>
      <c r="JR3" s="244"/>
      <c r="JS3" s="244"/>
      <c r="JT3" s="244"/>
      <c r="JU3" s="244"/>
      <c r="JV3" s="244"/>
      <c r="JW3" s="244"/>
      <c r="JX3" s="244"/>
      <c r="JY3" s="244"/>
      <c r="JZ3" s="244"/>
      <c r="KA3" s="244"/>
      <c r="KB3" s="244"/>
      <c r="KC3" s="244"/>
      <c r="KD3" s="244"/>
      <c r="KE3" s="244"/>
      <c r="KF3" s="244"/>
      <c r="KG3" s="244"/>
      <c r="KH3" s="244"/>
      <c r="KI3" s="244"/>
      <c r="KJ3" s="244"/>
      <c r="KK3" s="244"/>
      <c r="KL3" s="244"/>
      <c r="KM3" s="244"/>
      <c r="KN3" s="244"/>
      <c r="KO3" s="244"/>
      <c r="KP3" s="244"/>
      <c r="KQ3" s="244"/>
      <c r="KR3" s="244"/>
      <c r="KS3" s="244"/>
      <c r="KT3" s="244"/>
      <c r="KU3" s="244"/>
      <c r="KV3" s="244"/>
      <c r="KW3" s="244"/>
      <c r="KX3" s="244"/>
      <c r="KY3" s="244"/>
      <c r="KZ3" s="244"/>
      <c r="LA3" s="244"/>
      <c r="LB3" s="244"/>
    </row>
    <row r="4" spans="1:314" s="95" customFormat="1" ht="18" customHeight="1" thickTop="1">
      <c r="A4" s="99" t="s">
        <v>37</v>
      </c>
      <c r="B4" s="91"/>
      <c r="C4" s="225" t="str">
        <f t="shared" ref="C4:C35" si="0">HYPERLINK($E$1&amp;A4&amp;"_Datasheet_Package.pdf",A4)</f>
        <v>AP0203GMT</v>
      </c>
      <c r="D4" s="168" t="s">
        <v>2190</v>
      </c>
      <c r="E4" s="168" t="s">
        <v>1472</v>
      </c>
      <c r="F4" s="168" t="s">
        <v>1473</v>
      </c>
      <c r="G4" s="168">
        <v>30</v>
      </c>
      <c r="H4" s="168">
        <v>20</v>
      </c>
      <c r="I4" s="168">
        <v>155</v>
      </c>
      <c r="J4" s="168">
        <v>38</v>
      </c>
      <c r="K4" s="168">
        <v>30</v>
      </c>
      <c r="L4" s="168"/>
      <c r="M4" s="168">
        <v>2.2000000000000002</v>
      </c>
      <c r="N4" s="168">
        <v>3.6</v>
      </c>
      <c r="O4" s="168"/>
      <c r="P4" s="168"/>
      <c r="Q4" s="232">
        <v>3</v>
      </c>
      <c r="R4" s="168" t="s">
        <v>1474</v>
      </c>
      <c r="S4" s="168">
        <v>820</v>
      </c>
      <c r="T4" s="168">
        <v>420</v>
      </c>
      <c r="U4" s="168" t="s">
        <v>1475</v>
      </c>
      <c r="V4" s="168">
        <v>7</v>
      </c>
      <c r="W4" s="168">
        <v>22</v>
      </c>
      <c r="X4" s="168">
        <v>13.5</v>
      </c>
      <c r="Y4" s="168">
        <v>11.5</v>
      </c>
      <c r="Z4" s="168">
        <v>52</v>
      </c>
      <c r="AA4" s="168">
        <v>42</v>
      </c>
      <c r="AB4" s="168">
        <v>5</v>
      </c>
      <c r="AC4" s="168">
        <v>1.5</v>
      </c>
      <c r="AD4" s="168">
        <v>25</v>
      </c>
    </row>
    <row r="5" spans="1:314" s="95" customFormat="1" ht="18" customHeight="1">
      <c r="A5" s="99" t="s">
        <v>1476</v>
      </c>
      <c r="B5" s="99"/>
      <c r="C5" s="224" t="str">
        <f t="shared" si="0"/>
        <v>AP0203GMT-L</v>
      </c>
      <c r="D5" s="270" t="s">
        <v>2207</v>
      </c>
      <c r="E5" s="270" t="s">
        <v>342</v>
      </c>
      <c r="F5" s="270" t="s">
        <v>367</v>
      </c>
      <c r="G5" s="270">
        <v>30</v>
      </c>
      <c r="H5" s="270">
        <v>20</v>
      </c>
      <c r="I5" s="270">
        <v>155</v>
      </c>
      <c r="J5" s="270">
        <v>38</v>
      </c>
      <c r="K5" s="270">
        <v>30</v>
      </c>
      <c r="L5" s="270"/>
      <c r="M5" s="270">
        <v>2.2000000000000002</v>
      </c>
      <c r="N5" s="270">
        <v>3.6</v>
      </c>
      <c r="O5" s="270"/>
      <c r="P5" s="270"/>
      <c r="Q5" s="94">
        <v>3</v>
      </c>
      <c r="R5" s="270" t="s">
        <v>1206</v>
      </c>
      <c r="S5" s="270">
        <v>820</v>
      </c>
      <c r="T5" s="270">
        <v>420</v>
      </c>
      <c r="U5" s="270" t="s">
        <v>1207</v>
      </c>
      <c r="V5" s="270">
        <v>7</v>
      </c>
      <c r="W5" s="270">
        <v>22</v>
      </c>
      <c r="X5" s="270">
        <v>13.5</v>
      </c>
      <c r="Y5" s="270">
        <v>11.5</v>
      </c>
      <c r="Z5" s="270">
        <v>52</v>
      </c>
      <c r="AA5" s="270">
        <v>42</v>
      </c>
      <c r="AB5" s="270">
        <v>5</v>
      </c>
      <c r="AC5" s="270">
        <v>1.5</v>
      </c>
      <c r="AD5" s="270">
        <v>25</v>
      </c>
    </row>
    <row r="6" spans="1:314" s="95" customFormat="1" ht="18" customHeight="1">
      <c r="A6" s="99" t="s">
        <v>2575</v>
      </c>
      <c r="B6" s="91"/>
      <c r="C6" s="224" t="str">
        <f t="shared" si="0"/>
        <v>AP0403GH</v>
      </c>
      <c r="D6" s="270" t="s">
        <v>1477</v>
      </c>
      <c r="E6" s="96" t="s">
        <v>1472</v>
      </c>
      <c r="F6" s="96" t="s">
        <v>1473</v>
      </c>
      <c r="G6" s="96">
        <v>30</v>
      </c>
      <c r="H6" s="96">
        <v>20</v>
      </c>
      <c r="I6" s="96">
        <v>75</v>
      </c>
      <c r="J6" s="96"/>
      <c r="K6" s="96"/>
      <c r="L6" s="96">
        <v>50</v>
      </c>
      <c r="M6" s="96">
        <v>4.5</v>
      </c>
      <c r="N6" s="96">
        <v>6.5</v>
      </c>
      <c r="O6" s="96"/>
      <c r="P6" s="96"/>
      <c r="Q6" s="97">
        <v>3</v>
      </c>
      <c r="R6" s="96" t="s">
        <v>1479</v>
      </c>
      <c r="S6" s="96">
        <v>450</v>
      </c>
      <c r="T6" s="96">
        <v>180</v>
      </c>
      <c r="U6" s="96" t="s">
        <v>1480</v>
      </c>
      <c r="V6" s="96">
        <v>3</v>
      </c>
      <c r="W6" s="96">
        <v>9.6</v>
      </c>
      <c r="X6" s="96">
        <v>8</v>
      </c>
      <c r="Y6" s="96">
        <v>81</v>
      </c>
      <c r="Z6" s="96">
        <v>23</v>
      </c>
      <c r="AA6" s="96">
        <v>10</v>
      </c>
      <c r="AB6" s="96" t="s">
        <v>1481</v>
      </c>
      <c r="AC6" s="96">
        <v>2.8</v>
      </c>
      <c r="AD6" s="96">
        <v>62.5</v>
      </c>
    </row>
    <row r="7" spans="1:314" s="95" customFormat="1" ht="18" customHeight="1">
      <c r="A7" s="99" t="s">
        <v>677</v>
      </c>
      <c r="B7" s="91"/>
      <c r="C7" s="224" t="str">
        <f t="shared" si="0"/>
        <v>AP0403GM</v>
      </c>
      <c r="D7" s="270" t="s">
        <v>1482</v>
      </c>
      <c r="E7" s="96" t="s">
        <v>1472</v>
      </c>
      <c r="F7" s="96" t="s">
        <v>1473</v>
      </c>
      <c r="G7" s="96">
        <v>30</v>
      </c>
      <c r="H7" s="96">
        <v>20</v>
      </c>
      <c r="I7" s="96"/>
      <c r="J7" s="96">
        <v>18.7</v>
      </c>
      <c r="K7" s="96">
        <v>15</v>
      </c>
      <c r="L7" s="96"/>
      <c r="M7" s="96">
        <v>4.5</v>
      </c>
      <c r="N7" s="96">
        <v>6</v>
      </c>
      <c r="O7" s="96"/>
      <c r="P7" s="96"/>
      <c r="Q7" s="97">
        <v>3</v>
      </c>
      <c r="R7" s="96" t="s">
        <v>1483</v>
      </c>
      <c r="S7" s="96">
        <v>440</v>
      </c>
      <c r="T7" s="96">
        <v>140</v>
      </c>
      <c r="U7" s="96" t="s">
        <v>1484</v>
      </c>
      <c r="V7" s="96">
        <v>3</v>
      </c>
      <c r="W7" s="96">
        <v>6</v>
      </c>
      <c r="X7" s="96">
        <v>9</v>
      </c>
      <c r="Y7" s="96">
        <v>5</v>
      </c>
      <c r="Z7" s="96">
        <v>26</v>
      </c>
      <c r="AA7" s="96">
        <v>17</v>
      </c>
      <c r="AB7" s="96">
        <v>2.5</v>
      </c>
      <c r="AC7" s="96"/>
      <c r="AD7" s="96">
        <v>50</v>
      </c>
    </row>
    <row r="8" spans="1:314" s="95" customFormat="1" ht="18" customHeight="1">
      <c r="A8" s="99" t="s">
        <v>1485</v>
      </c>
      <c r="B8" s="91" t="s">
        <v>1486</v>
      </c>
      <c r="C8" s="224" t="str">
        <f t="shared" si="0"/>
        <v>AP0503GMT</v>
      </c>
      <c r="D8" s="270" t="s">
        <v>2191</v>
      </c>
      <c r="E8" s="271" t="s">
        <v>1472</v>
      </c>
      <c r="F8" s="271" t="s">
        <v>1473</v>
      </c>
      <c r="G8" s="271">
        <v>30</v>
      </c>
      <c r="H8" s="271">
        <v>20</v>
      </c>
      <c r="I8" s="271">
        <v>70</v>
      </c>
      <c r="J8" s="271">
        <v>24</v>
      </c>
      <c r="K8" s="271">
        <v>19</v>
      </c>
      <c r="L8" s="271"/>
      <c r="M8" s="271">
        <v>5.5</v>
      </c>
      <c r="N8" s="271">
        <v>10.5</v>
      </c>
      <c r="O8" s="271"/>
      <c r="P8" s="271"/>
      <c r="Q8" s="94">
        <v>3</v>
      </c>
      <c r="R8" s="271" t="s">
        <v>1487</v>
      </c>
      <c r="S8" s="271">
        <v>280</v>
      </c>
      <c r="T8" s="271">
        <v>100</v>
      </c>
      <c r="U8" s="271" t="s">
        <v>1488</v>
      </c>
      <c r="V8" s="271">
        <v>2.5</v>
      </c>
      <c r="W8" s="271">
        <v>5.7</v>
      </c>
      <c r="X8" s="271">
        <v>7.5</v>
      </c>
      <c r="Y8" s="271">
        <v>80</v>
      </c>
      <c r="Z8" s="271">
        <v>18</v>
      </c>
      <c r="AA8" s="271">
        <v>5</v>
      </c>
      <c r="AB8" s="271">
        <v>5</v>
      </c>
      <c r="AC8" s="271">
        <v>2.8</v>
      </c>
      <c r="AD8" s="271">
        <v>25</v>
      </c>
    </row>
    <row r="9" spans="1:314" s="95" customFormat="1" ht="18" customHeight="1">
      <c r="A9" s="99" t="s">
        <v>49</v>
      </c>
      <c r="B9" s="91"/>
      <c r="C9" s="224" t="str">
        <f t="shared" si="0"/>
        <v>AP0504GMT</v>
      </c>
      <c r="D9" s="260" t="s">
        <v>2191</v>
      </c>
      <c r="E9" s="271" t="s">
        <v>1472</v>
      </c>
      <c r="F9" s="271" t="s">
        <v>1473</v>
      </c>
      <c r="G9" s="271">
        <v>40</v>
      </c>
      <c r="H9" s="271">
        <v>20</v>
      </c>
      <c r="I9" s="271">
        <v>75</v>
      </c>
      <c r="J9" s="271">
        <v>23.6</v>
      </c>
      <c r="K9" s="271">
        <v>19</v>
      </c>
      <c r="L9" s="271"/>
      <c r="M9" s="271">
        <v>5.5</v>
      </c>
      <c r="N9" s="271">
        <v>8</v>
      </c>
      <c r="O9" s="271"/>
      <c r="P9" s="271"/>
      <c r="Q9" s="94">
        <v>3</v>
      </c>
      <c r="R9" s="271" t="s">
        <v>1489</v>
      </c>
      <c r="S9" s="271">
        <v>340</v>
      </c>
      <c r="T9" s="271">
        <v>180</v>
      </c>
      <c r="U9" s="271" t="s">
        <v>1490</v>
      </c>
      <c r="V9" s="271">
        <v>4</v>
      </c>
      <c r="W9" s="271">
        <v>11</v>
      </c>
      <c r="X9" s="271">
        <v>9</v>
      </c>
      <c r="Y9" s="271">
        <v>7</v>
      </c>
      <c r="Z9" s="271">
        <v>25</v>
      </c>
      <c r="AA9" s="271">
        <v>29</v>
      </c>
      <c r="AB9" s="271">
        <v>5</v>
      </c>
      <c r="AC9" s="271">
        <v>2.2000000000000002</v>
      </c>
      <c r="AD9" s="271">
        <v>25</v>
      </c>
    </row>
    <row r="10" spans="1:314" s="95" customFormat="1" ht="18" customHeight="1">
      <c r="A10" s="99" t="s">
        <v>54</v>
      </c>
      <c r="B10" s="91"/>
      <c r="C10" s="224" t="str">
        <f t="shared" si="0"/>
        <v>AP0603GH</v>
      </c>
      <c r="D10" s="260" t="s">
        <v>2192</v>
      </c>
      <c r="E10" s="96" t="s">
        <v>1472</v>
      </c>
      <c r="F10" s="96" t="s">
        <v>1473</v>
      </c>
      <c r="G10" s="96">
        <v>30</v>
      </c>
      <c r="H10" s="96">
        <v>20</v>
      </c>
      <c r="I10" s="96">
        <v>72</v>
      </c>
      <c r="J10" s="96"/>
      <c r="K10" s="96"/>
      <c r="L10" s="96">
        <v>45</v>
      </c>
      <c r="M10" s="96">
        <v>6</v>
      </c>
      <c r="N10" s="96">
        <v>11</v>
      </c>
      <c r="O10" s="96"/>
      <c r="P10" s="96"/>
      <c r="Q10" s="97">
        <v>3</v>
      </c>
      <c r="R10" s="96" t="s">
        <v>1491</v>
      </c>
      <c r="S10" s="96">
        <v>325</v>
      </c>
      <c r="T10" s="96">
        <v>110</v>
      </c>
      <c r="U10" s="98" t="s">
        <v>1492</v>
      </c>
      <c r="V10" s="96">
        <v>3</v>
      </c>
      <c r="W10" s="96">
        <v>6</v>
      </c>
      <c r="X10" s="96">
        <v>7.5</v>
      </c>
      <c r="Y10" s="96">
        <v>75</v>
      </c>
      <c r="Z10" s="96">
        <v>17</v>
      </c>
      <c r="AA10" s="96">
        <v>5</v>
      </c>
      <c r="AB10" s="96">
        <v>2</v>
      </c>
      <c r="AC10" s="96">
        <v>2.5</v>
      </c>
      <c r="AD10" s="96">
        <v>62.5</v>
      </c>
    </row>
    <row r="11" spans="1:314" s="95" customFormat="1" ht="18" customHeight="1">
      <c r="A11" s="99" t="s">
        <v>678</v>
      </c>
      <c r="B11" s="91"/>
      <c r="C11" s="224" t="str">
        <f t="shared" si="0"/>
        <v>AP0603GM</v>
      </c>
      <c r="D11" s="260" t="s">
        <v>2193</v>
      </c>
      <c r="E11" s="96" t="s">
        <v>1472</v>
      </c>
      <c r="F11" s="96" t="s">
        <v>1473</v>
      </c>
      <c r="G11" s="96">
        <v>30</v>
      </c>
      <c r="H11" s="96">
        <v>20</v>
      </c>
      <c r="I11" s="96"/>
      <c r="J11" s="96">
        <v>16.3</v>
      </c>
      <c r="K11" s="96">
        <v>13</v>
      </c>
      <c r="L11" s="96"/>
      <c r="M11" s="96">
        <v>6</v>
      </c>
      <c r="N11" s="96">
        <v>11</v>
      </c>
      <c r="O11" s="96"/>
      <c r="P11" s="96"/>
      <c r="Q11" s="97">
        <v>3</v>
      </c>
      <c r="R11" s="96" t="s">
        <v>1494</v>
      </c>
      <c r="S11" s="96">
        <v>330</v>
      </c>
      <c r="T11" s="96">
        <v>110</v>
      </c>
      <c r="U11" s="98" t="s">
        <v>1495</v>
      </c>
      <c r="V11" s="96">
        <v>3</v>
      </c>
      <c r="W11" s="96">
        <v>4</v>
      </c>
      <c r="X11" s="96">
        <v>9</v>
      </c>
      <c r="Y11" s="96">
        <v>4.5</v>
      </c>
      <c r="Z11" s="96">
        <v>20</v>
      </c>
      <c r="AA11" s="96">
        <v>10.5</v>
      </c>
      <c r="AB11" s="96">
        <v>2.5</v>
      </c>
      <c r="AC11" s="96"/>
      <c r="AD11" s="96">
        <v>50</v>
      </c>
    </row>
    <row r="12" spans="1:314" s="95" customFormat="1" ht="18" customHeight="1">
      <c r="A12" s="99" t="s">
        <v>55</v>
      </c>
      <c r="B12" s="99"/>
      <c r="C12" s="224" t="str">
        <f t="shared" si="0"/>
        <v>AP0704GMT</v>
      </c>
      <c r="D12" s="260" t="s">
        <v>2191</v>
      </c>
      <c r="E12" s="260" t="s">
        <v>1472</v>
      </c>
      <c r="F12" s="260" t="s">
        <v>1473</v>
      </c>
      <c r="G12" s="260">
        <v>40</v>
      </c>
      <c r="H12" s="260">
        <v>20</v>
      </c>
      <c r="I12" s="260">
        <v>62</v>
      </c>
      <c r="J12" s="260">
        <v>20.8</v>
      </c>
      <c r="K12" s="260">
        <v>16.600000000000001</v>
      </c>
      <c r="L12" s="260"/>
      <c r="M12" s="260">
        <v>7</v>
      </c>
      <c r="N12" s="260">
        <v>10.5</v>
      </c>
      <c r="O12" s="260"/>
      <c r="P12" s="260"/>
      <c r="Q12" s="94">
        <v>3</v>
      </c>
      <c r="R12" s="260" t="s">
        <v>1496</v>
      </c>
      <c r="S12" s="260">
        <v>235</v>
      </c>
      <c r="T12" s="260">
        <v>125</v>
      </c>
      <c r="U12" s="260" t="s">
        <v>1497</v>
      </c>
      <c r="V12" s="260">
        <v>4</v>
      </c>
      <c r="W12" s="260">
        <v>8</v>
      </c>
      <c r="X12" s="260">
        <v>8</v>
      </c>
      <c r="Y12" s="260">
        <v>6.5</v>
      </c>
      <c r="Z12" s="260">
        <v>23</v>
      </c>
      <c r="AA12" s="260">
        <v>16</v>
      </c>
      <c r="AB12" s="260">
        <v>5</v>
      </c>
      <c r="AC12" s="260">
        <v>2.8</v>
      </c>
      <c r="AD12" s="260">
        <v>25</v>
      </c>
    </row>
    <row r="13" spans="1:314" s="95" customFormat="1" ht="18" customHeight="1">
      <c r="A13" s="99" t="s">
        <v>56</v>
      </c>
      <c r="B13" s="99" t="s">
        <v>1498</v>
      </c>
      <c r="C13" s="224" t="str">
        <f t="shared" si="0"/>
        <v>AP0803GMT</v>
      </c>
      <c r="D13" s="260" t="s">
        <v>2191</v>
      </c>
      <c r="E13" s="271" t="s">
        <v>1472</v>
      </c>
      <c r="F13" s="271" t="s">
        <v>1473</v>
      </c>
      <c r="G13" s="271">
        <v>30</v>
      </c>
      <c r="H13" s="271">
        <v>20</v>
      </c>
      <c r="I13" s="271">
        <v>50</v>
      </c>
      <c r="J13" s="271">
        <v>19</v>
      </c>
      <c r="K13" s="271">
        <v>15</v>
      </c>
      <c r="L13" s="271"/>
      <c r="M13" s="271">
        <v>8.5</v>
      </c>
      <c r="N13" s="271">
        <v>13</v>
      </c>
      <c r="O13" s="271"/>
      <c r="P13" s="271"/>
      <c r="Q13" s="94">
        <v>3</v>
      </c>
      <c r="R13" s="271" t="s">
        <v>1500</v>
      </c>
      <c r="S13" s="271">
        <v>180</v>
      </c>
      <c r="T13" s="271">
        <v>75</v>
      </c>
      <c r="U13" s="271" t="s">
        <v>1501</v>
      </c>
      <c r="V13" s="271">
        <v>1.5</v>
      </c>
      <c r="W13" s="271">
        <v>3.1</v>
      </c>
      <c r="X13" s="271">
        <v>7</v>
      </c>
      <c r="Y13" s="271">
        <v>80</v>
      </c>
      <c r="Z13" s="271">
        <v>15</v>
      </c>
      <c r="AA13" s="271">
        <v>4</v>
      </c>
      <c r="AB13" s="271">
        <v>5</v>
      </c>
      <c r="AC13" s="271">
        <v>4.2</v>
      </c>
      <c r="AD13" s="271">
        <v>25</v>
      </c>
    </row>
    <row r="14" spans="1:314" s="95" customFormat="1" ht="18" customHeight="1">
      <c r="A14" s="99" t="s">
        <v>58</v>
      </c>
      <c r="B14" s="91"/>
      <c r="C14" s="224" t="str">
        <f t="shared" si="0"/>
        <v>AP0903GM</v>
      </c>
      <c r="D14" s="260" t="s">
        <v>2193</v>
      </c>
      <c r="E14" s="96" t="s">
        <v>1472</v>
      </c>
      <c r="F14" s="96" t="s">
        <v>1473</v>
      </c>
      <c r="G14" s="96">
        <v>30</v>
      </c>
      <c r="H14" s="96">
        <v>20</v>
      </c>
      <c r="I14" s="96"/>
      <c r="J14" s="96">
        <v>13.3</v>
      </c>
      <c r="K14" s="96">
        <v>10.7</v>
      </c>
      <c r="L14" s="96"/>
      <c r="M14" s="96">
        <v>8.5</v>
      </c>
      <c r="N14" s="96">
        <v>14</v>
      </c>
      <c r="O14" s="96"/>
      <c r="P14" s="96"/>
      <c r="Q14" s="97">
        <v>3</v>
      </c>
      <c r="R14" s="96" t="s">
        <v>1503</v>
      </c>
      <c r="S14" s="96">
        <v>190</v>
      </c>
      <c r="T14" s="96">
        <v>90</v>
      </c>
      <c r="U14" s="96" t="s">
        <v>1505</v>
      </c>
      <c r="V14" s="96">
        <v>1.8</v>
      </c>
      <c r="W14" s="96">
        <v>3.2</v>
      </c>
      <c r="X14" s="96">
        <v>7</v>
      </c>
      <c r="Y14" s="96">
        <v>5</v>
      </c>
      <c r="Z14" s="96">
        <v>17.5</v>
      </c>
      <c r="AA14" s="96">
        <v>6</v>
      </c>
      <c r="AB14" s="96">
        <v>2.5</v>
      </c>
      <c r="AC14" s="96"/>
      <c r="AD14" s="96">
        <v>50</v>
      </c>
    </row>
    <row r="15" spans="1:314" s="95" customFormat="1" ht="18" customHeight="1">
      <c r="A15" s="99" t="s">
        <v>59</v>
      </c>
      <c r="B15" s="91"/>
      <c r="C15" s="224" t="str">
        <f t="shared" si="0"/>
        <v>AP0903GYT</v>
      </c>
      <c r="D15" s="260" t="s">
        <v>2208</v>
      </c>
      <c r="E15" s="96" t="s">
        <v>1472</v>
      </c>
      <c r="F15" s="96" t="s">
        <v>1473</v>
      </c>
      <c r="G15" s="96">
        <v>30</v>
      </c>
      <c r="H15" s="96">
        <v>20</v>
      </c>
      <c r="I15" s="96"/>
      <c r="J15" s="96">
        <v>16</v>
      </c>
      <c r="K15" s="96">
        <v>13</v>
      </c>
      <c r="L15" s="96"/>
      <c r="M15" s="96">
        <v>9</v>
      </c>
      <c r="N15" s="96">
        <v>16</v>
      </c>
      <c r="O15" s="96"/>
      <c r="P15" s="96"/>
      <c r="Q15" s="97">
        <v>3</v>
      </c>
      <c r="R15" s="96" t="s">
        <v>1506</v>
      </c>
      <c r="S15" s="96">
        <v>215</v>
      </c>
      <c r="T15" s="96">
        <v>125</v>
      </c>
      <c r="U15" s="96" t="s">
        <v>1508</v>
      </c>
      <c r="V15" s="96">
        <v>1.7</v>
      </c>
      <c r="W15" s="96">
        <v>5</v>
      </c>
      <c r="X15" s="96">
        <v>10</v>
      </c>
      <c r="Y15" s="96">
        <v>7</v>
      </c>
      <c r="Z15" s="96">
        <v>24</v>
      </c>
      <c r="AA15" s="96">
        <v>8</v>
      </c>
      <c r="AB15" s="96">
        <v>3.5</v>
      </c>
      <c r="AC15" s="96"/>
      <c r="AD15" s="96">
        <v>35</v>
      </c>
    </row>
    <row r="16" spans="1:314" s="95" customFormat="1" ht="18" customHeight="1">
      <c r="A16" s="99" t="s">
        <v>61</v>
      </c>
      <c r="B16" s="91"/>
      <c r="C16" s="224" t="str">
        <f t="shared" si="0"/>
        <v>AP0904GH</v>
      </c>
      <c r="D16" s="260" t="s">
        <v>2192</v>
      </c>
      <c r="E16" s="96" t="s">
        <v>1472</v>
      </c>
      <c r="F16" s="96" t="s">
        <v>1473</v>
      </c>
      <c r="G16" s="96">
        <v>40</v>
      </c>
      <c r="H16" s="96">
        <v>20</v>
      </c>
      <c r="I16" s="96">
        <v>51</v>
      </c>
      <c r="J16" s="96"/>
      <c r="K16" s="96"/>
      <c r="L16" s="96">
        <v>32</v>
      </c>
      <c r="M16" s="96">
        <v>10</v>
      </c>
      <c r="N16" s="96">
        <v>15</v>
      </c>
      <c r="O16" s="96"/>
      <c r="P16" s="96"/>
      <c r="Q16" s="97">
        <v>3</v>
      </c>
      <c r="R16" s="96" t="s">
        <v>1509</v>
      </c>
      <c r="S16" s="96">
        <v>160</v>
      </c>
      <c r="T16" s="96">
        <v>95</v>
      </c>
      <c r="U16" s="96" t="s">
        <v>1510</v>
      </c>
      <c r="V16" s="96">
        <v>2</v>
      </c>
      <c r="W16" s="96">
        <v>6</v>
      </c>
      <c r="X16" s="96">
        <v>6.5</v>
      </c>
      <c r="Y16" s="96">
        <v>6.5</v>
      </c>
      <c r="Z16" s="96">
        <v>20</v>
      </c>
      <c r="AA16" s="96">
        <v>10</v>
      </c>
      <c r="AB16" s="96" t="s">
        <v>1481</v>
      </c>
      <c r="AC16" s="96">
        <v>2.8</v>
      </c>
      <c r="AD16" s="96">
        <v>62.5</v>
      </c>
    </row>
    <row r="17" spans="1:30" s="95" customFormat="1" ht="18" customHeight="1">
      <c r="A17" s="99" t="s">
        <v>679</v>
      </c>
      <c r="B17" s="91"/>
      <c r="C17" s="224" t="str">
        <f t="shared" si="0"/>
        <v>AP0904GJB</v>
      </c>
      <c r="D17" s="260" t="s">
        <v>2194</v>
      </c>
      <c r="E17" s="96" t="s">
        <v>1472</v>
      </c>
      <c r="F17" s="96" t="s">
        <v>1473</v>
      </c>
      <c r="G17" s="96">
        <v>40</v>
      </c>
      <c r="H17" s="96">
        <v>20</v>
      </c>
      <c r="I17" s="96">
        <v>51</v>
      </c>
      <c r="J17" s="96"/>
      <c r="K17" s="96"/>
      <c r="L17" s="96">
        <v>32</v>
      </c>
      <c r="M17" s="96">
        <v>10</v>
      </c>
      <c r="N17" s="96">
        <v>15</v>
      </c>
      <c r="O17" s="96"/>
      <c r="P17" s="96"/>
      <c r="Q17" s="97">
        <v>3</v>
      </c>
      <c r="R17" s="96" t="s">
        <v>1509</v>
      </c>
      <c r="S17" s="96">
        <v>160</v>
      </c>
      <c r="T17" s="96">
        <v>95</v>
      </c>
      <c r="U17" s="96" t="s">
        <v>1510</v>
      </c>
      <c r="V17" s="96">
        <v>2</v>
      </c>
      <c r="W17" s="96">
        <v>6</v>
      </c>
      <c r="X17" s="96">
        <v>6.5</v>
      </c>
      <c r="Y17" s="96">
        <v>6.5</v>
      </c>
      <c r="Z17" s="96">
        <v>20</v>
      </c>
      <c r="AA17" s="96">
        <v>10</v>
      </c>
      <c r="AB17" s="96" t="s">
        <v>1481</v>
      </c>
      <c r="AC17" s="96">
        <v>2.8</v>
      </c>
      <c r="AD17" s="96">
        <v>110</v>
      </c>
    </row>
    <row r="18" spans="1:30" s="95" customFormat="1" ht="18" customHeight="1">
      <c r="A18" s="99" t="s">
        <v>60</v>
      </c>
      <c r="B18" s="99"/>
      <c r="C18" s="224" t="str">
        <f t="shared" si="0"/>
        <v>AP0904GMT</v>
      </c>
      <c r="D18" s="260" t="s">
        <v>2191</v>
      </c>
      <c r="E18" s="271" t="s">
        <v>1472</v>
      </c>
      <c r="F18" s="271" t="s">
        <v>1473</v>
      </c>
      <c r="G18" s="271">
        <v>40</v>
      </c>
      <c r="H18" s="271">
        <v>20</v>
      </c>
      <c r="I18" s="271">
        <v>46</v>
      </c>
      <c r="J18" s="271">
        <v>17.5</v>
      </c>
      <c r="K18" s="271">
        <v>14</v>
      </c>
      <c r="L18" s="271"/>
      <c r="M18" s="271">
        <v>9.5</v>
      </c>
      <c r="N18" s="271">
        <v>15</v>
      </c>
      <c r="O18" s="271"/>
      <c r="P18" s="271"/>
      <c r="Q18" s="94">
        <v>3</v>
      </c>
      <c r="R18" s="271" t="s">
        <v>1509</v>
      </c>
      <c r="S18" s="271">
        <v>160</v>
      </c>
      <c r="T18" s="271">
        <v>95</v>
      </c>
      <c r="U18" s="271" t="s">
        <v>1510</v>
      </c>
      <c r="V18" s="271">
        <v>2</v>
      </c>
      <c r="W18" s="271">
        <v>6</v>
      </c>
      <c r="X18" s="271">
        <v>6.5</v>
      </c>
      <c r="Y18" s="271">
        <v>6.5</v>
      </c>
      <c r="Z18" s="271">
        <v>20</v>
      </c>
      <c r="AA18" s="271">
        <v>10</v>
      </c>
      <c r="AB18" s="271">
        <v>5</v>
      </c>
      <c r="AC18" s="271">
        <v>3.6</v>
      </c>
      <c r="AD18" s="271">
        <v>25</v>
      </c>
    </row>
    <row r="19" spans="1:30" s="95" customFormat="1" ht="18" customHeight="1">
      <c r="A19" s="99" t="s">
        <v>76</v>
      </c>
      <c r="B19" s="91"/>
      <c r="C19" s="224" t="str">
        <f t="shared" si="0"/>
        <v>AP1332GEU</v>
      </c>
      <c r="D19" s="260" t="s">
        <v>2195</v>
      </c>
      <c r="E19" s="96" t="s">
        <v>375</v>
      </c>
      <c r="F19" s="96" t="s">
        <v>1473</v>
      </c>
      <c r="G19" s="96">
        <v>20</v>
      </c>
      <c r="H19" s="96">
        <v>8</v>
      </c>
      <c r="I19" s="96"/>
      <c r="J19" s="96">
        <v>0.6</v>
      </c>
      <c r="K19" s="96">
        <v>0.47</v>
      </c>
      <c r="L19" s="96"/>
      <c r="M19" s="96"/>
      <c r="N19" s="96">
        <v>600</v>
      </c>
      <c r="O19" s="96">
        <v>2000</v>
      </c>
      <c r="P19" s="96"/>
      <c r="Q19" s="97">
        <v>1.25</v>
      </c>
      <c r="R19" s="96" t="s">
        <v>1475</v>
      </c>
      <c r="S19" s="96">
        <v>17</v>
      </c>
      <c r="T19" s="96">
        <v>12</v>
      </c>
      <c r="U19" s="96" t="s">
        <v>1511</v>
      </c>
      <c r="V19" s="96">
        <v>0.3</v>
      </c>
      <c r="W19" s="96">
        <v>0.5</v>
      </c>
      <c r="X19" s="96">
        <v>21</v>
      </c>
      <c r="Y19" s="96">
        <v>53</v>
      </c>
      <c r="Z19" s="96">
        <v>100</v>
      </c>
      <c r="AA19" s="96">
        <v>125</v>
      </c>
      <c r="AB19" s="96">
        <v>0.35</v>
      </c>
      <c r="AC19" s="96"/>
      <c r="AD19" s="96">
        <v>360</v>
      </c>
    </row>
    <row r="20" spans="1:30" s="95" customFormat="1" ht="18" customHeight="1">
      <c r="A20" s="99" t="s">
        <v>680</v>
      </c>
      <c r="B20" s="91"/>
      <c r="C20" s="224" t="str">
        <f t="shared" si="0"/>
        <v>AP1333GU</v>
      </c>
      <c r="D20" s="260" t="s">
        <v>2195</v>
      </c>
      <c r="E20" s="96" t="s">
        <v>1472</v>
      </c>
      <c r="F20" s="96" t="s">
        <v>1512</v>
      </c>
      <c r="G20" s="96">
        <v>-20</v>
      </c>
      <c r="H20" s="96">
        <v>12</v>
      </c>
      <c r="I20" s="96"/>
      <c r="J20" s="96">
        <v>-0.55000000000000004</v>
      </c>
      <c r="K20" s="96">
        <v>-0.44</v>
      </c>
      <c r="L20" s="96"/>
      <c r="M20" s="96">
        <v>600</v>
      </c>
      <c r="N20" s="96">
        <v>800</v>
      </c>
      <c r="O20" s="96">
        <v>1000</v>
      </c>
      <c r="P20" s="96"/>
      <c r="Q20" s="97">
        <v>-1.2</v>
      </c>
      <c r="R20" s="96" t="s">
        <v>1513</v>
      </c>
      <c r="S20" s="96">
        <v>25</v>
      </c>
      <c r="T20" s="96">
        <v>20</v>
      </c>
      <c r="U20" s="96" t="s">
        <v>1514</v>
      </c>
      <c r="V20" s="96">
        <v>0.3</v>
      </c>
      <c r="W20" s="96">
        <v>0.4</v>
      </c>
      <c r="X20" s="96">
        <v>5</v>
      </c>
      <c r="Y20" s="96">
        <v>8</v>
      </c>
      <c r="Z20" s="96">
        <v>10</v>
      </c>
      <c r="AA20" s="96">
        <v>2</v>
      </c>
      <c r="AB20" s="96">
        <v>0.35</v>
      </c>
      <c r="AC20" s="96"/>
      <c r="AD20" s="96">
        <v>360</v>
      </c>
    </row>
    <row r="21" spans="1:30" s="95" customFormat="1" ht="18" customHeight="1">
      <c r="A21" s="99" t="s">
        <v>681</v>
      </c>
      <c r="B21" s="91"/>
      <c r="C21" s="224" t="str">
        <f t="shared" si="0"/>
        <v>AP15N03GH</v>
      </c>
      <c r="D21" s="260" t="s">
        <v>2192</v>
      </c>
      <c r="E21" s="96" t="s">
        <v>1472</v>
      </c>
      <c r="F21" s="96" t="s">
        <v>1473</v>
      </c>
      <c r="G21" s="96">
        <v>30</v>
      </c>
      <c r="H21" s="96">
        <v>20</v>
      </c>
      <c r="I21" s="96">
        <v>15</v>
      </c>
      <c r="J21" s="96"/>
      <c r="K21" s="96"/>
      <c r="L21" s="96">
        <v>9</v>
      </c>
      <c r="M21" s="96">
        <v>80</v>
      </c>
      <c r="N21" s="96">
        <v>100</v>
      </c>
      <c r="O21" s="96"/>
      <c r="P21" s="96"/>
      <c r="Q21" s="97">
        <v>3</v>
      </c>
      <c r="R21" s="96">
        <v>160</v>
      </c>
      <c r="S21" s="96">
        <v>107</v>
      </c>
      <c r="T21" s="96">
        <v>32</v>
      </c>
      <c r="U21" s="96">
        <v>4.5999999999999996</v>
      </c>
      <c r="V21" s="96">
        <v>1.1000000000000001</v>
      </c>
      <c r="W21" s="96">
        <v>3</v>
      </c>
      <c r="X21" s="96">
        <v>4.9000000000000004</v>
      </c>
      <c r="Y21" s="96">
        <v>22.5</v>
      </c>
      <c r="Z21" s="96">
        <v>12.2</v>
      </c>
      <c r="AA21" s="96">
        <v>3.3</v>
      </c>
      <c r="AB21" s="96" t="s">
        <v>1515</v>
      </c>
      <c r="AC21" s="96">
        <v>4.8</v>
      </c>
      <c r="AD21" s="96">
        <v>62.5</v>
      </c>
    </row>
    <row r="22" spans="1:30" s="95" customFormat="1" ht="18" customHeight="1">
      <c r="A22" s="99" t="s">
        <v>682</v>
      </c>
      <c r="B22" s="99"/>
      <c r="C22" s="224" t="str">
        <f t="shared" si="0"/>
        <v>AP1A003GMT</v>
      </c>
      <c r="D22" s="260" t="s">
        <v>2191</v>
      </c>
      <c r="E22" s="271" t="s">
        <v>1472</v>
      </c>
      <c r="F22" s="271" t="s">
        <v>1473</v>
      </c>
      <c r="G22" s="271">
        <v>30</v>
      </c>
      <c r="H22" s="271">
        <v>20</v>
      </c>
      <c r="I22" s="271">
        <v>235</v>
      </c>
      <c r="J22" s="271">
        <v>52</v>
      </c>
      <c r="K22" s="271">
        <v>41</v>
      </c>
      <c r="L22" s="271"/>
      <c r="M22" s="271">
        <v>1.2</v>
      </c>
      <c r="N22" s="271">
        <v>2.2000000000000002</v>
      </c>
      <c r="O22" s="271"/>
      <c r="P22" s="271"/>
      <c r="Q22" s="94">
        <v>3</v>
      </c>
      <c r="R22" s="271" t="s">
        <v>1516</v>
      </c>
      <c r="S22" s="271">
        <v>1070</v>
      </c>
      <c r="T22" s="271">
        <v>710</v>
      </c>
      <c r="U22" s="271" t="s">
        <v>1517</v>
      </c>
      <c r="V22" s="271">
        <v>30</v>
      </c>
      <c r="W22" s="271">
        <v>30</v>
      </c>
      <c r="X22" s="271">
        <v>25</v>
      </c>
      <c r="Y22" s="271">
        <v>15</v>
      </c>
      <c r="Z22" s="271">
        <v>100</v>
      </c>
      <c r="AA22" s="271">
        <v>60</v>
      </c>
      <c r="AB22" s="271">
        <v>5</v>
      </c>
      <c r="AC22" s="271">
        <v>1.2</v>
      </c>
      <c r="AD22" s="271">
        <v>25</v>
      </c>
    </row>
    <row r="23" spans="1:30" s="95" customFormat="1" ht="18" customHeight="1">
      <c r="A23" s="99" t="s">
        <v>1518</v>
      </c>
      <c r="B23" s="99"/>
      <c r="C23" s="224" t="str">
        <f t="shared" si="0"/>
        <v>AP1A003P</v>
      </c>
      <c r="D23" s="260" t="s">
        <v>2196</v>
      </c>
      <c r="E23" s="96" t="s">
        <v>1472</v>
      </c>
      <c r="F23" s="96" t="s">
        <v>1473</v>
      </c>
      <c r="G23" s="96">
        <v>30</v>
      </c>
      <c r="H23" s="96">
        <v>20</v>
      </c>
      <c r="I23" s="96">
        <v>189</v>
      </c>
      <c r="J23" s="96"/>
      <c r="K23" s="96"/>
      <c r="L23" s="96">
        <v>133</v>
      </c>
      <c r="M23" s="96">
        <v>2.1</v>
      </c>
      <c r="N23" s="96">
        <v>3</v>
      </c>
      <c r="O23" s="96"/>
      <c r="P23" s="96"/>
      <c r="Q23" s="97">
        <v>3</v>
      </c>
      <c r="R23" s="96" t="s">
        <v>1520</v>
      </c>
      <c r="S23" s="96">
        <v>1320</v>
      </c>
      <c r="T23" s="96">
        <v>675</v>
      </c>
      <c r="U23" s="96" t="s">
        <v>1521</v>
      </c>
      <c r="V23" s="96">
        <v>17</v>
      </c>
      <c r="W23" s="96">
        <v>41</v>
      </c>
      <c r="X23" s="96">
        <v>14</v>
      </c>
      <c r="Y23" s="96">
        <v>70</v>
      </c>
      <c r="Z23" s="96">
        <v>100</v>
      </c>
      <c r="AA23" s="96">
        <v>120</v>
      </c>
      <c r="AB23" s="96">
        <v>2.4</v>
      </c>
      <c r="AC23" s="96">
        <v>1.2</v>
      </c>
      <c r="AD23" s="96">
        <v>62</v>
      </c>
    </row>
    <row r="24" spans="1:30" s="95" customFormat="1" ht="18" customHeight="1">
      <c r="A24" s="99" t="s">
        <v>71</v>
      </c>
      <c r="B24" s="99" t="s">
        <v>1522</v>
      </c>
      <c r="C24" s="224" t="str">
        <f t="shared" si="0"/>
        <v>AP1R803GMT</v>
      </c>
      <c r="D24" s="260" t="s">
        <v>2191</v>
      </c>
      <c r="E24" s="271" t="s">
        <v>1472</v>
      </c>
      <c r="F24" s="271" t="s">
        <v>1473</v>
      </c>
      <c r="G24" s="271">
        <v>30</v>
      </c>
      <c r="H24" s="271">
        <v>20</v>
      </c>
      <c r="I24" s="271">
        <v>170</v>
      </c>
      <c r="J24" s="271">
        <v>43</v>
      </c>
      <c r="K24" s="271">
        <v>34</v>
      </c>
      <c r="L24" s="271"/>
      <c r="M24" s="271">
        <v>1.9</v>
      </c>
      <c r="N24" s="271">
        <v>3.8</v>
      </c>
      <c r="O24" s="271"/>
      <c r="P24" s="271"/>
      <c r="Q24" s="94">
        <v>3</v>
      </c>
      <c r="R24" s="271" t="s">
        <v>1523</v>
      </c>
      <c r="S24" s="271">
        <v>785</v>
      </c>
      <c r="T24" s="271">
        <v>230</v>
      </c>
      <c r="U24" s="271" t="s">
        <v>1525</v>
      </c>
      <c r="V24" s="271">
        <v>5.3</v>
      </c>
      <c r="W24" s="271">
        <v>13.5</v>
      </c>
      <c r="X24" s="271">
        <v>11</v>
      </c>
      <c r="Y24" s="271">
        <v>97</v>
      </c>
      <c r="Z24" s="271">
        <v>30</v>
      </c>
      <c r="AA24" s="271">
        <v>95</v>
      </c>
      <c r="AB24" s="271">
        <v>5</v>
      </c>
      <c r="AC24" s="271">
        <v>1.5</v>
      </c>
      <c r="AD24" s="271">
        <v>25</v>
      </c>
    </row>
    <row r="25" spans="1:30" s="95" customFormat="1" ht="18" customHeight="1">
      <c r="A25" s="99" t="s">
        <v>72</v>
      </c>
      <c r="B25" s="99"/>
      <c r="C25" s="224" t="str">
        <f t="shared" si="0"/>
        <v>AP1RA03GMT</v>
      </c>
      <c r="D25" s="260" t="s">
        <v>2191</v>
      </c>
      <c r="E25" s="260" t="s">
        <v>1472</v>
      </c>
      <c r="F25" s="260" t="s">
        <v>1473</v>
      </c>
      <c r="G25" s="260">
        <v>30</v>
      </c>
      <c r="H25" s="260">
        <v>20</v>
      </c>
      <c r="I25" s="260">
        <v>185</v>
      </c>
      <c r="J25" s="260">
        <v>46</v>
      </c>
      <c r="K25" s="260">
        <v>36.700000000000003</v>
      </c>
      <c r="L25" s="260"/>
      <c r="M25" s="260">
        <v>1.59</v>
      </c>
      <c r="N25" s="260">
        <v>3</v>
      </c>
      <c r="O25" s="260"/>
      <c r="P25" s="260"/>
      <c r="Q25" s="94">
        <v>3</v>
      </c>
      <c r="R25" s="260" t="s">
        <v>1523</v>
      </c>
      <c r="S25" s="260">
        <v>800</v>
      </c>
      <c r="T25" s="260">
        <v>230</v>
      </c>
      <c r="U25" s="260" t="s">
        <v>1525</v>
      </c>
      <c r="V25" s="260">
        <v>5</v>
      </c>
      <c r="W25" s="260">
        <v>14</v>
      </c>
      <c r="X25" s="260">
        <v>10</v>
      </c>
      <c r="Y25" s="260">
        <v>100</v>
      </c>
      <c r="Z25" s="260">
        <v>30</v>
      </c>
      <c r="AA25" s="260">
        <v>95</v>
      </c>
      <c r="AB25" s="260">
        <v>5</v>
      </c>
      <c r="AC25" s="260">
        <v>1.5</v>
      </c>
      <c r="AD25" s="260">
        <v>25</v>
      </c>
    </row>
    <row r="26" spans="1:30" s="95" customFormat="1" ht="18" customHeight="1">
      <c r="A26" s="99" t="s">
        <v>93</v>
      </c>
      <c r="B26" s="91"/>
      <c r="C26" s="224" t="str">
        <f t="shared" si="0"/>
        <v>AP20T03GH</v>
      </c>
      <c r="D26" s="260" t="s">
        <v>2192</v>
      </c>
      <c r="E26" s="96" t="s">
        <v>352</v>
      </c>
      <c r="F26" s="96" t="s">
        <v>350</v>
      </c>
      <c r="G26" s="96">
        <v>30</v>
      </c>
      <c r="H26" s="96">
        <v>20</v>
      </c>
      <c r="I26" s="96">
        <v>12.5</v>
      </c>
      <c r="J26" s="96"/>
      <c r="K26" s="96"/>
      <c r="L26" s="96">
        <v>8</v>
      </c>
      <c r="M26" s="96">
        <v>50</v>
      </c>
      <c r="N26" s="96">
        <v>80</v>
      </c>
      <c r="O26" s="96"/>
      <c r="P26" s="96"/>
      <c r="Q26" s="97">
        <v>3</v>
      </c>
      <c r="R26" s="96" t="s">
        <v>1526</v>
      </c>
      <c r="S26" s="96">
        <v>70</v>
      </c>
      <c r="T26" s="96">
        <v>50</v>
      </c>
      <c r="U26" s="98" t="s">
        <v>1528</v>
      </c>
      <c r="V26" s="96">
        <v>1.5</v>
      </c>
      <c r="W26" s="96">
        <v>2.2999999999999998</v>
      </c>
      <c r="X26" s="96">
        <v>6</v>
      </c>
      <c r="Y26" s="96">
        <v>30</v>
      </c>
      <c r="Z26" s="96">
        <v>10</v>
      </c>
      <c r="AA26" s="96">
        <v>3</v>
      </c>
      <c r="AB26" s="96" t="s">
        <v>1529</v>
      </c>
      <c r="AC26" s="96">
        <v>10</v>
      </c>
      <c r="AD26" s="96">
        <v>62.5</v>
      </c>
    </row>
    <row r="27" spans="1:30" s="95" customFormat="1" ht="18" customHeight="1">
      <c r="A27" s="99" t="s">
        <v>94</v>
      </c>
      <c r="B27" s="91"/>
      <c r="C27" s="224" t="str">
        <f t="shared" si="0"/>
        <v>AP20T03GJ</v>
      </c>
      <c r="D27" s="260" t="s">
        <v>2197</v>
      </c>
      <c r="E27" s="96" t="s">
        <v>352</v>
      </c>
      <c r="F27" s="96" t="s">
        <v>350</v>
      </c>
      <c r="G27" s="96">
        <v>30</v>
      </c>
      <c r="H27" s="96">
        <v>20</v>
      </c>
      <c r="I27" s="96">
        <v>12.5</v>
      </c>
      <c r="J27" s="96"/>
      <c r="K27" s="96"/>
      <c r="L27" s="96">
        <v>8</v>
      </c>
      <c r="M27" s="96">
        <v>50</v>
      </c>
      <c r="N27" s="96">
        <v>80</v>
      </c>
      <c r="O27" s="96"/>
      <c r="P27" s="96"/>
      <c r="Q27" s="97">
        <v>3</v>
      </c>
      <c r="R27" s="96" t="s">
        <v>1526</v>
      </c>
      <c r="S27" s="96">
        <v>70</v>
      </c>
      <c r="T27" s="96">
        <v>50</v>
      </c>
      <c r="U27" s="98" t="s">
        <v>1528</v>
      </c>
      <c r="V27" s="96">
        <v>1.5</v>
      </c>
      <c r="W27" s="96">
        <v>2.2999999999999998</v>
      </c>
      <c r="X27" s="96">
        <v>6</v>
      </c>
      <c r="Y27" s="96">
        <v>30</v>
      </c>
      <c r="Z27" s="96">
        <v>10</v>
      </c>
      <c r="AA27" s="96">
        <v>3</v>
      </c>
      <c r="AB27" s="96" t="s">
        <v>1529</v>
      </c>
      <c r="AC27" s="96">
        <v>10</v>
      </c>
      <c r="AD27" s="96">
        <v>110</v>
      </c>
    </row>
    <row r="28" spans="1:30" s="95" customFormat="1" ht="18" customHeight="1">
      <c r="A28" s="99" t="s">
        <v>683</v>
      </c>
      <c r="B28" s="91"/>
      <c r="C28" s="224" t="str">
        <f t="shared" si="0"/>
        <v>AP2301AGN</v>
      </c>
      <c r="D28" s="260" t="s">
        <v>2198</v>
      </c>
      <c r="E28" s="96" t="s">
        <v>1472</v>
      </c>
      <c r="F28" s="96" t="s">
        <v>1512</v>
      </c>
      <c r="G28" s="96">
        <v>-20</v>
      </c>
      <c r="H28" s="96">
        <v>8</v>
      </c>
      <c r="I28" s="96"/>
      <c r="J28" s="96">
        <v>-3.3</v>
      </c>
      <c r="K28" s="96">
        <v>-2.7</v>
      </c>
      <c r="L28" s="96"/>
      <c r="M28" s="96"/>
      <c r="N28" s="96">
        <v>97</v>
      </c>
      <c r="O28" s="96">
        <v>130</v>
      </c>
      <c r="P28" s="96"/>
      <c r="Q28" s="97">
        <v>-1</v>
      </c>
      <c r="R28" s="96" t="s">
        <v>1531</v>
      </c>
      <c r="S28" s="96">
        <v>135</v>
      </c>
      <c r="T28" s="96">
        <v>120</v>
      </c>
      <c r="U28" s="96" t="s">
        <v>1532</v>
      </c>
      <c r="V28" s="96">
        <v>1.2</v>
      </c>
      <c r="W28" s="96">
        <v>3</v>
      </c>
      <c r="X28" s="96">
        <v>10</v>
      </c>
      <c r="Y28" s="96">
        <v>20</v>
      </c>
      <c r="Z28" s="96">
        <v>27</v>
      </c>
      <c r="AA28" s="96">
        <v>22</v>
      </c>
      <c r="AB28" s="96">
        <v>1.38</v>
      </c>
      <c r="AC28" s="96"/>
      <c r="AD28" s="96">
        <v>90</v>
      </c>
    </row>
    <row r="29" spans="1:30" s="95" customFormat="1" ht="18" customHeight="1">
      <c r="A29" s="99" t="s">
        <v>684</v>
      </c>
      <c r="B29" s="91"/>
      <c r="C29" s="224" t="str">
        <f t="shared" si="0"/>
        <v>AP2301EN</v>
      </c>
      <c r="D29" s="260" t="s">
        <v>2199</v>
      </c>
      <c r="E29" s="96" t="s">
        <v>1533</v>
      </c>
      <c r="F29" s="96" t="s">
        <v>1512</v>
      </c>
      <c r="G29" s="96">
        <v>-20</v>
      </c>
      <c r="H29" s="96">
        <v>12</v>
      </c>
      <c r="I29" s="96"/>
      <c r="J29" s="96">
        <v>-2.2999999999999998</v>
      </c>
      <c r="K29" s="96">
        <v>-1.8</v>
      </c>
      <c r="L29" s="96"/>
      <c r="M29" s="96"/>
      <c r="N29" s="96">
        <v>130</v>
      </c>
      <c r="O29" s="96">
        <v>190</v>
      </c>
      <c r="P29" s="96"/>
      <c r="Q29" s="97">
        <v>-1.2</v>
      </c>
      <c r="R29" s="96" t="s">
        <v>1534</v>
      </c>
      <c r="S29" s="96">
        <v>70</v>
      </c>
      <c r="T29" s="96">
        <v>55</v>
      </c>
      <c r="U29" s="98" t="s">
        <v>1535</v>
      </c>
      <c r="V29" s="96">
        <v>1</v>
      </c>
      <c r="W29" s="96">
        <v>1.7</v>
      </c>
      <c r="X29" s="96">
        <v>7</v>
      </c>
      <c r="Y29" s="96">
        <v>16</v>
      </c>
      <c r="Z29" s="96">
        <v>21</v>
      </c>
      <c r="AA29" s="96">
        <v>5</v>
      </c>
      <c r="AB29" s="96">
        <v>1</v>
      </c>
      <c r="AC29" s="96"/>
      <c r="AD29" s="96">
        <v>125</v>
      </c>
    </row>
    <row r="30" spans="1:30" s="95" customFormat="1" ht="18" customHeight="1">
      <c r="A30" s="99" t="s">
        <v>1536</v>
      </c>
      <c r="B30" s="91"/>
      <c r="C30" s="224" t="str">
        <f t="shared" si="0"/>
        <v>AP2301GN</v>
      </c>
      <c r="D30" s="260" t="s">
        <v>2199</v>
      </c>
      <c r="E30" s="96" t="s">
        <v>1472</v>
      </c>
      <c r="F30" s="96" t="s">
        <v>1512</v>
      </c>
      <c r="G30" s="96">
        <v>-20</v>
      </c>
      <c r="H30" s="96">
        <v>12</v>
      </c>
      <c r="I30" s="96"/>
      <c r="J30" s="96">
        <v>-2.5</v>
      </c>
      <c r="K30" s="96">
        <v>-2</v>
      </c>
      <c r="L30" s="96"/>
      <c r="M30" s="96"/>
      <c r="N30" s="96">
        <v>130</v>
      </c>
      <c r="O30" s="96">
        <v>190</v>
      </c>
      <c r="P30" s="96"/>
      <c r="Q30" s="97">
        <v>-1.25</v>
      </c>
      <c r="R30" s="96">
        <v>270</v>
      </c>
      <c r="S30" s="96">
        <v>70</v>
      </c>
      <c r="T30" s="96">
        <v>55</v>
      </c>
      <c r="U30" s="98" t="s">
        <v>1537</v>
      </c>
      <c r="V30" s="96">
        <v>1</v>
      </c>
      <c r="W30" s="96">
        <v>2</v>
      </c>
      <c r="X30" s="96">
        <v>6</v>
      </c>
      <c r="Y30" s="96">
        <v>17</v>
      </c>
      <c r="Z30" s="96">
        <v>16</v>
      </c>
      <c r="AA30" s="96">
        <v>5</v>
      </c>
      <c r="AB30" s="96">
        <v>1.25</v>
      </c>
      <c r="AC30" s="96"/>
      <c r="AD30" s="96">
        <v>100</v>
      </c>
    </row>
    <row r="31" spans="1:30" s="95" customFormat="1" ht="18" customHeight="1">
      <c r="A31" s="99" t="s">
        <v>96</v>
      </c>
      <c r="B31" s="91"/>
      <c r="C31" s="224" t="str">
        <f t="shared" si="0"/>
        <v>AP2302AGN</v>
      </c>
      <c r="D31" s="260" t="s">
        <v>2198</v>
      </c>
      <c r="E31" s="96" t="s">
        <v>1472</v>
      </c>
      <c r="F31" s="96" t="s">
        <v>1473</v>
      </c>
      <c r="G31" s="96">
        <v>20</v>
      </c>
      <c r="H31" s="96">
        <v>8</v>
      </c>
      <c r="I31" s="96"/>
      <c r="J31" s="96">
        <v>4.5999999999999996</v>
      </c>
      <c r="K31" s="96">
        <v>3.7</v>
      </c>
      <c r="L31" s="96"/>
      <c r="M31" s="96"/>
      <c r="N31" s="96">
        <v>42</v>
      </c>
      <c r="O31" s="96">
        <v>60</v>
      </c>
      <c r="P31" s="96"/>
      <c r="Q31" s="97">
        <v>1.2</v>
      </c>
      <c r="R31" s="96" t="s">
        <v>1538</v>
      </c>
      <c r="S31" s="96">
        <v>85</v>
      </c>
      <c r="T31" s="96">
        <v>80</v>
      </c>
      <c r="U31" s="96" t="s">
        <v>1505</v>
      </c>
      <c r="V31" s="96">
        <v>1</v>
      </c>
      <c r="W31" s="96">
        <v>2.5</v>
      </c>
      <c r="X31" s="96">
        <v>9</v>
      </c>
      <c r="Y31" s="96">
        <v>12</v>
      </c>
      <c r="Z31" s="96">
        <v>16</v>
      </c>
      <c r="AA31" s="96">
        <v>5</v>
      </c>
      <c r="AB31" s="96">
        <v>1.38</v>
      </c>
      <c r="AC31" s="96"/>
      <c r="AD31" s="96">
        <v>90</v>
      </c>
    </row>
    <row r="32" spans="1:30" s="95" customFormat="1" ht="18" customHeight="1">
      <c r="A32" s="99" t="s">
        <v>95</v>
      </c>
      <c r="B32" s="91"/>
      <c r="C32" s="224" t="str">
        <f t="shared" si="0"/>
        <v>AP2302GN</v>
      </c>
      <c r="D32" s="260" t="s">
        <v>2198</v>
      </c>
      <c r="E32" s="96" t="s">
        <v>1472</v>
      </c>
      <c r="F32" s="96" t="s">
        <v>1473</v>
      </c>
      <c r="G32" s="96">
        <v>20</v>
      </c>
      <c r="H32" s="96">
        <v>12</v>
      </c>
      <c r="I32" s="96"/>
      <c r="J32" s="96">
        <v>3.2</v>
      </c>
      <c r="K32" s="96">
        <v>2.6</v>
      </c>
      <c r="L32" s="96"/>
      <c r="M32" s="96"/>
      <c r="N32" s="96">
        <v>85</v>
      </c>
      <c r="O32" s="96">
        <v>115</v>
      </c>
      <c r="P32" s="96"/>
      <c r="Q32" s="97">
        <v>1.2</v>
      </c>
      <c r="R32" s="96">
        <v>145</v>
      </c>
      <c r="S32" s="96">
        <v>100</v>
      </c>
      <c r="T32" s="96">
        <v>50</v>
      </c>
      <c r="U32" s="96">
        <v>4.4000000000000004</v>
      </c>
      <c r="V32" s="96">
        <v>0.6</v>
      </c>
      <c r="W32" s="96">
        <v>1.9</v>
      </c>
      <c r="X32" s="96">
        <v>5.2</v>
      </c>
      <c r="Y32" s="96">
        <v>37</v>
      </c>
      <c r="Z32" s="96">
        <v>15</v>
      </c>
      <c r="AA32" s="96">
        <v>5.7</v>
      </c>
      <c r="AB32" s="96">
        <v>1.38</v>
      </c>
      <c r="AC32" s="96"/>
      <c r="AD32" s="96">
        <v>90</v>
      </c>
    </row>
    <row r="33" spans="1:314" s="95" customFormat="1" ht="18" customHeight="1">
      <c r="A33" s="99" t="s">
        <v>685</v>
      </c>
      <c r="B33" s="91"/>
      <c r="C33" s="224" t="str">
        <f t="shared" si="0"/>
        <v>AP2303GN</v>
      </c>
      <c r="D33" s="260" t="s">
        <v>2198</v>
      </c>
      <c r="E33" s="96" t="s">
        <v>1472</v>
      </c>
      <c r="F33" s="96" t="s">
        <v>1512</v>
      </c>
      <c r="G33" s="96">
        <v>-30</v>
      </c>
      <c r="H33" s="96">
        <v>20</v>
      </c>
      <c r="I33" s="96"/>
      <c r="J33" s="96">
        <v>-1.9</v>
      </c>
      <c r="K33" s="96">
        <v>-1.5</v>
      </c>
      <c r="L33" s="96"/>
      <c r="M33" s="96">
        <v>240</v>
      </c>
      <c r="N33" s="96">
        <v>460</v>
      </c>
      <c r="O33" s="96"/>
      <c r="P33" s="96"/>
      <c r="Q33" s="97">
        <v>-1</v>
      </c>
      <c r="R33" s="96">
        <v>230</v>
      </c>
      <c r="S33" s="96">
        <v>130.4</v>
      </c>
      <c r="T33" s="96">
        <v>40</v>
      </c>
      <c r="U33" s="96">
        <v>6.2</v>
      </c>
      <c r="V33" s="96">
        <v>1.4</v>
      </c>
      <c r="W33" s="96">
        <v>0.3</v>
      </c>
      <c r="X33" s="96">
        <v>7.6</v>
      </c>
      <c r="Y33" s="96">
        <v>8.1999999999999993</v>
      </c>
      <c r="Z33" s="96">
        <v>17.5</v>
      </c>
      <c r="AA33" s="96">
        <v>9</v>
      </c>
      <c r="AB33" s="96">
        <v>1.38</v>
      </c>
      <c r="AC33" s="96"/>
      <c r="AD33" s="96">
        <v>90</v>
      </c>
    </row>
    <row r="34" spans="1:314" s="95" customFormat="1" ht="18" customHeight="1">
      <c r="A34" s="99" t="s">
        <v>97</v>
      </c>
      <c r="B34" s="91"/>
      <c r="C34" s="224" t="str">
        <f t="shared" si="0"/>
        <v>AP2304AGN</v>
      </c>
      <c r="D34" s="260" t="s">
        <v>2198</v>
      </c>
      <c r="E34" s="96" t="s">
        <v>1472</v>
      </c>
      <c r="F34" s="96" t="s">
        <v>1473</v>
      </c>
      <c r="G34" s="96">
        <v>30</v>
      </c>
      <c r="H34" s="96">
        <v>20</v>
      </c>
      <c r="I34" s="96"/>
      <c r="J34" s="96">
        <v>2.5</v>
      </c>
      <c r="K34" s="96">
        <v>2</v>
      </c>
      <c r="L34" s="96"/>
      <c r="M34" s="96">
        <v>117</v>
      </c>
      <c r="N34" s="96">
        <v>190</v>
      </c>
      <c r="O34" s="96"/>
      <c r="P34" s="96"/>
      <c r="Q34" s="97">
        <v>3</v>
      </c>
      <c r="R34" s="96" t="s">
        <v>1539</v>
      </c>
      <c r="S34" s="96">
        <v>62</v>
      </c>
      <c r="T34" s="96">
        <v>24</v>
      </c>
      <c r="U34" s="98" t="s">
        <v>1541</v>
      </c>
      <c r="V34" s="96">
        <v>0.8</v>
      </c>
      <c r="W34" s="96">
        <v>1.8</v>
      </c>
      <c r="X34" s="96">
        <v>5</v>
      </c>
      <c r="Y34" s="96">
        <v>9</v>
      </c>
      <c r="Z34" s="96">
        <v>11</v>
      </c>
      <c r="AA34" s="96">
        <v>2</v>
      </c>
      <c r="AB34" s="96">
        <v>1.38</v>
      </c>
      <c r="AC34" s="96"/>
      <c r="AD34" s="96">
        <v>90</v>
      </c>
    </row>
    <row r="35" spans="1:314" s="95" customFormat="1" ht="18" customHeight="1">
      <c r="A35" s="99" t="s">
        <v>98</v>
      </c>
      <c r="B35" s="91"/>
      <c r="C35" s="224" t="str">
        <f t="shared" si="0"/>
        <v>AP2304GN</v>
      </c>
      <c r="D35" s="260" t="s">
        <v>2198</v>
      </c>
      <c r="E35" s="96" t="s">
        <v>1472</v>
      </c>
      <c r="F35" s="96" t="s">
        <v>1473</v>
      </c>
      <c r="G35" s="96">
        <v>25</v>
      </c>
      <c r="H35" s="96">
        <v>20</v>
      </c>
      <c r="I35" s="96"/>
      <c r="J35" s="96">
        <v>2.7</v>
      </c>
      <c r="K35" s="96">
        <v>2.2000000000000002</v>
      </c>
      <c r="L35" s="96"/>
      <c r="M35" s="96">
        <v>117</v>
      </c>
      <c r="N35" s="96">
        <v>190</v>
      </c>
      <c r="O35" s="96"/>
      <c r="P35" s="96"/>
      <c r="Q35" s="97">
        <v>3</v>
      </c>
      <c r="R35" s="96">
        <v>110</v>
      </c>
      <c r="S35" s="96">
        <v>85</v>
      </c>
      <c r="T35" s="96">
        <v>39</v>
      </c>
      <c r="U35" s="96" t="s">
        <v>1542</v>
      </c>
      <c r="V35" s="96">
        <v>0.8</v>
      </c>
      <c r="W35" s="96">
        <v>2.1</v>
      </c>
      <c r="X35" s="96">
        <v>4.5</v>
      </c>
      <c r="Y35" s="96">
        <v>11.5</v>
      </c>
      <c r="Z35" s="96">
        <v>12</v>
      </c>
      <c r="AA35" s="96">
        <v>3</v>
      </c>
      <c r="AB35" s="96">
        <v>1.38</v>
      </c>
      <c r="AC35" s="96"/>
      <c r="AD35" s="96">
        <v>90</v>
      </c>
    </row>
    <row r="36" spans="1:314" s="95" customFormat="1" ht="18" customHeight="1">
      <c r="A36" s="99" t="s">
        <v>686</v>
      </c>
      <c r="B36" s="91"/>
      <c r="C36" s="224" t="str">
        <f t="shared" ref="C36:C67" si="1">HYPERLINK($E$1&amp;A36&amp;"_Datasheet_Package.pdf",A36)</f>
        <v>AP2305BGN</v>
      </c>
      <c r="D36" s="260" t="s">
        <v>2199</v>
      </c>
      <c r="E36" s="96" t="s">
        <v>1021</v>
      </c>
      <c r="F36" s="96" t="s">
        <v>985</v>
      </c>
      <c r="G36" s="96">
        <v>-20</v>
      </c>
      <c r="H36" s="96">
        <v>12</v>
      </c>
      <c r="I36" s="96"/>
      <c r="J36" s="96">
        <v>-3.7</v>
      </c>
      <c r="K36" s="96">
        <v>-3</v>
      </c>
      <c r="L36" s="96"/>
      <c r="M36" s="96">
        <v>53</v>
      </c>
      <c r="N36" s="96">
        <v>65</v>
      </c>
      <c r="O36" s="96">
        <v>100</v>
      </c>
      <c r="P36" s="96"/>
      <c r="Q36" s="97">
        <v>-1.1599999999999999</v>
      </c>
      <c r="R36" s="96" t="s">
        <v>1018</v>
      </c>
      <c r="S36" s="96">
        <v>90</v>
      </c>
      <c r="T36" s="96">
        <v>85</v>
      </c>
      <c r="U36" s="98" t="s">
        <v>19</v>
      </c>
      <c r="V36" s="96">
        <v>1.4</v>
      </c>
      <c r="W36" s="96">
        <v>4</v>
      </c>
      <c r="X36" s="96">
        <v>8</v>
      </c>
      <c r="Y36" s="96">
        <v>17</v>
      </c>
      <c r="Z36" s="96">
        <v>24</v>
      </c>
      <c r="AA36" s="96">
        <v>33</v>
      </c>
      <c r="AB36" s="96">
        <v>1.25</v>
      </c>
      <c r="AC36" s="96"/>
      <c r="AD36" s="96">
        <v>100</v>
      </c>
    </row>
    <row r="37" spans="1:314" s="95" customFormat="1" ht="18" customHeight="1">
      <c r="A37" s="99" t="s">
        <v>687</v>
      </c>
      <c r="B37" s="91"/>
      <c r="C37" s="224" t="str">
        <f t="shared" si="1"/>
        <v>AP2305GN</v>
      </c>
      <c r="D37" s="260" t="s">
        <v>2199</v>
      </c>
      <c r="E37" s="96" t="s">
        <v>1021</v>
      </c>
      <c r="F37" s="96" t="s">
        <v>985</v>
      </c>
      <c r="G37" s="96">
        <v>-20</v>
      </c>
      <c r="H37" s="96">
        <v>12</v>
      </c>
      <c r="I37" s="96"/>
      <c r="J37" s="96">
        <v>-3.7</v>
      </c>
      <c r="K37" s="96">
        <v>-3</v>
      </c>
      <c r="L37" s="96"/>
      <c r="M37" s="96">
        <v>53</v>
      </c>
      <c r="N37" s="96">
        <v>65</v>
      </c>
      <c r="O37" s="96">
        <v>100</v>
      </c>
      <c r="P37" s="96"/>
      <c r="Q37" s="97">
        <v>-1.1599999999999999</v>
      </c>
      <c r="R37" s="96" t="s">
        <v>1018</v>
      </c>
      <c r="S37" s="96">
        <v>90</v>
      </c>
      <c r="T37" s="96">
        <v>85</v>
      </c>
      <c r="U37" s="96" t="s">
        <v>19</v>
      </c>
      <c r="V37" s="96">
        <v>1.4</v>
      </c>
      <c r="W37" s="96">
        <v>4</v>
      </c>
      <c r="X37" s="96">
        <v>8</v>
      </c>
      <c r="Y37" s="96">
        <v>17</v>
      </c>
      <c r="Z37" s="96">
        <v>24</v>
      </c>
      <c r="AA37" s="96">
        <v>33</v>
      </c>
      <c r="AB37" s="96">
        <v>1.25</v>
      </c>
      <c r="AC37" s="96"/>
      <c r="AD37" s="96">
        <v>100</v>
      </c>
    </row>
    <row r="38" spans="1:314" s="95" customFormat="1" ht="18" customHeight="1">
      <c r="A38" s="99" t="s">
        <v>99</v>
      </c>
      <c r="B38" s="186"/>
      <c r="C38" s="224" t="str">
        <f t="shared" si="1"/>
        <v>AP2305N</v>
      </c>
      <c r="D38" s="271" t="s">
        <v>2199</v>
      </c>
      <c r="E38" s="96" t="s">
        <v>1021</v>
      </c>
      <c r="F38" s="96" t="s">
        <v>985</v>
      </c>
      <c r="G38" s="96">
        <v>-20</v>
      </c>
      <c r="H38" s="96">
        <v>12</v>
      </c>
      <c r="I38" s="96"/>
      <c r="J38" s="96">
        <v>-3.4</v>
      </c>
      <c r="K38" s="96">
        <v>-2.7</v>
      </c>
      <c r="L38" s="96"/>
      <c r="M38" s="96"/>
      <c r="N38" s="96">
        <v>65</v>
      </c>
      <c r="O38" s="96">
        <v>100</v>
      </c>
      <c r="P38" s="96"/>
      <c r="Q38" s="97">
        <v>-1.2</v>
      </c>
      <c r="R38" s="96" t="s">
        <v>1543</v>
      </c>
      <c r="S38" s="96">
        <v>135</v>
      </c>
      <c r="T38" s="96">
        <v>120</v>
      </c>
      <c r="U38" s="98" t="s">
        <v>1544</v>
      </c>
      <c r="V38" s="96">
        <v>1.2</v>
      </c>
      <c r="W38" s="96">
        <v>3</v>
      </c>
      <c r="X38" s="96">
        <v>10</v>
      </c>
      <c r="Y38" s="96">
        <v>20</v>
      </c>
      <c r="Z38" s="96">
        <v>27</v>
      </c>
      <c r="AA38" s="96">
        <v>22</v>
      </c>
      <c r="AB38" s="96">
        <v>1</v>
      </c>
      <c r="AC38" s="96"/>
      <c r="AD38" s="96">
        <v>125</v>
      </c>
    </row>
    <row r="39" spans="1:314" s="95" customFormat="1" ht="18" customHeight="1">
      <c r="A39" s="99" t="s">
        <v>688</v>
      </c>
      <c r="B39" s="91"/>
      <c r="C39" s="224" t="str">
        <f t="shared" si="1"/>
        <v>AP2306AGEN</v>
      </c>
      <c r="D39" s="260" t="s">
        <v>2198</v>
      </c>
      <c r="E39" s="96" t="s">
        <v>375</v>
      </c>
      <c r="F39" s="96" t="s">
        <v>673</v>
      </c>
      <c r="G39" s="96">
        <v>30</v>
      </c>
      <c r="H39" s="96">
        <v>6</v>
      </c>
      <c r="I39" s="96"/>
      <c r="J39" s="96">
        <v>4.0999999999999996</v>
      </c>
      <c r="K39" s="96">
        <v>3.3</v>
      </c>
      <c r="L39" s="96"/>
      <c r="M39" s="96"/>
      <c r="N39" s="96">
        <v>50</v>
      </c>
      <c r="O39" s="96">
        <v>72</v>
      </c>
      <c r="P39" s="96"/>
      <c r="Q39" s="97">
        <v>1.5</v>
      </c>
      <c r="R39" s="96" t="s">
        <v>1545</v>
      </c>
      <c r="S39" s="96">
        <v>60</v>
      </c>
      <c r="T39" s="96">
        <v>50</v>
      </c>
      <c r="U39" s="96" t="s">
        <v>1507</v>
      </c>
      <c r="V39" s="96">
        <v>1.3</v>
      </c>
      <c r="W39" s="96">
        <v>3.5</v>
      </c>
      <c r="X39" s="96">
        <v>65</v>
      </c>
      <c r="Y39" s="96">
        <v>130</v>
      </c>
      <c r="Z39" s="96">
        <v>470</v>
      </c>
      <c r="AA39" s="96">
        <v>290</v>
      </c>
      <c r="AB39" s="96">
        <v>1.38</v>
      </c>
      <c r="AC39" s="96"/>
      <c r="AD39" s="96">
        <v>90</v>
      </c>
    </row>
    <row r="40" spans="1:314" s="95" customFormat="1" ht="18" customHeight="1">
      <c r="A40" s="99" t="s">
        <v>100</v>
      </c>
      <c r="B40" s="186" t="s">
        <v>1115</v>
      </c>
      <c r="C40" s="224" t="str">
        <f t="shared" si="1"/>
        <v>AP2306CGN</v>
      </c>
      <c r="D40" s="260" t="s">
        <v>2198</v>
      </c>
      <c r="E40" s="96" t="s">
        <v>1021</v>
      </c>
      <c r="F40" s="96" t="s">
        <v>673</v>
      </c>
      <c r="G40" s="96">
        <v>20</v>
      </c>
      <c r="H40" s="96">
        <v>12</v>
      </c>
      <c r="I40" s="96"/>
      <c r="J40" s="96">
        <v>5.5</v>
      </c>
      <c r="K40" s="96">
        <v>4.4000000000000004</v>
      </c>
      <c r="L40" s="96"/>
      <c r="M40" s="96"/>
      <c r="N40" s="96">
        <v>30</v>
      </c>
      <c r="O40" s="96">
        <v>45</v>
      </c>
      <c r="P40" s="96"/>
      <c r="Q40" s="96">
        <v>1.2</v>
      </c>
      <c r="R40" s="96" t="s">
        <v>998</v>
      </c>
      <c r="S40" s="96">
        <v>90</v>
      </c>
      <c r="T40" s="96">
        <v>80</v>
      </c>
      <c r="U40" s="98" t="s">
        <v>1546</v>
      </c>
      <c r="V40" s="96">
        <v>1.2</v>
      </c>
      <c r="W40" s="96">
        <v>4.4000000000000004</v>
      </c>
      <c r="X40" s="96">
        <v>6</v>
      </c>
      <c r="Y40" s="96">
        <v>11</v>
      </c>
      <c r="Z40" s="96">
        <v>25</v>
      </c>
      <c r="AA40" s="96">
        <v>4</v>
      </c>
      <c r="AB40" s="96">
        <v>1.38</v>
      </c>
      <c r="AC40" s="96"/>
      <c r="AD40" s="96">
        <v>90</v>
      </c>
    </row>
    <row r="41" spans="1:314" s="95" customFormat="1" ht="18" customHeight="1">
      <c r="A41" s="99" t="s">
        <v>689</v>
      </c>
      <c r="B41" s="91"/>
      <c r="C41" s="224" t="str">
        <f t="shared" si="1"/>
        <v>AP2308GEN</v>
      </c>
      <c r="D41" s="260" t="s">
        <v>2199</v>
      </c>
      <c r="E41" s="96" t="s">
        <v>375</v>
      </c>
      <c r="F41" s="96" t="s">
        <v>673</v>
      </c>
      <c r="G41" s="96">
        <v>20</v>
      </c>
      <c r="H41" s="96">
        <v>8</v>
      </c>
      <c r="I41" s="96"/>
      <c r="J41" s="96">
        <v>1.2</v>
      </c>
      <c r="K41" s="96">
        <v>1</v>
      </c>
      <c r="L41" s="96"/>
      <c r="M41" s="96"/>
      <c r="N41" s="96">
        <v>600</v>
      </c>
      <c r="O41" s="96">
        <v>2000</v>
      </c>
      <c r="P41" s="96"/>
      <c r="Q41" s="97">
        <v>1.25</v>
      </c>
      <c r="R41" s="96" t="s">
        <v>1234</v>
      </c>
      <c r="S41" s="96">
        <v>17</v>
      </c>
      <c r="T41" s="96">
        <v>13</v>
      </c>
      <c r="U41" s="96" t="s">
        <v>1548</v>
      </c>
      <c r="V41" s="96">
        <v>0.4</v>
      </c>
      <c r="W41" s="96">
        <v>0.3</v>
      </c>
      <c r="X41" s="96">
        <v>17</v>
      </c>
      <c r="Y41" s="96">
        <v>36</v>
      </c>
      <c r="Z41" s="96">
        <v>76</v>
      </c>
      <c r="AA41" s="96">
        <v>73</v>
      </c>
      <c r="AB41" s="96">
        <v>0.69</v>
      </c>
      <c r="AC41" s="96"/>
      <c r="AD41" s="96">
        <v>180</v>
      </c>
    </row>
    <row r="42" spans="1:314" s="95" customFormat="1" ht="18" customHeight="1">
      <c r="A42" s="99" t="s">
        <v>647</v>
      </c>
      <c r="B42" s="91"/>
      <c r="C42" s="224" t="str">
        <f t="shared" si="1"/>
        <v>AP2309AGN</v>
      </c>
      <c r="D42" s="271" t="s">
        <v>2199</v>
      </c>
      <c r="E42" s="96" t="s">
        <v>1021</v>
      </c>
      <c r="F42" s="96" t="s">
        <v>985</v>
      </c>
      <c r="G42" s="96">
        <v>-30</v>
      </c>
      <c r="H42" s="96">
        <v>20</v>
      </c>
      <c r="I42" s="96"/>
      <c r="J42" s="96">
        <v>-3.3</v>
      </c>
      <c r="K42" s="96">
        <v>-2.6</v>
      </c>
      <c r="L42" s="96"/>
      <c r="M42" s="96">
        <v>75</v>
      </c>
      <c r="N42" s="96">
        <v>120</v>
      </c>
      <c r="O42" s="96"/>
      <c r="P42" s="96"/>
      <c r="Q42" s="97">
        <v>-3</v>
      </c>
      <c r="R42" s="96" t="s">
        <v>1549</v>
      </c>
      <c r="S42" s="96">
        <v>80</v>
      </c>
      <c r="T42" s="96">
        <v>70</v>
      </c>
      <c r="U42" s="96" t="s">
        <v>1449</v>
      </c>
      <c r="V42" s="96">
        <v>1.2</v>
      </c>
      <c r="W42" s="96">
        <v>3.7</v>
      </c>
      <c r="X42" s="96">
        <v>6</v>
      </c>
      <c r="Y42" s="96">
        <v>9</v>
      </c>
      <c r="Z42" s="96">
        <v>19.5</v>
      </c>
      <c r="AA42" s="96">
        <v>9</v>
      </c>
      <c r="AB42" s="96">
        <v>1.25</v>
      </c>
      <c r="AC42" s="96"/>
      <c r="AD42" s="96">
        <v>100</v>
      </c>
    </row>
    <row r="43" spans="1:314" s="95" customFormat="1" ht="18" customHeight="1">
      <c r="A43" s="99" t="s">
        <v>690</v>
      </c>
      <c r="B43" s="91"/>
      <c r="C43" s="224" t="str">
        <f t="shared" si="1"/>
        <v>AP2309GEN</v>
      </c>
      <c r="D43" s="271" t="s">
        <v>2199</v>
      </c>
      <c r="E43" s="96" t="s">
        <v>375</v>
      </c>
      <c r="F43" s="271" t="s">
        <v>985</v>
      </c>
      <c r="G43" s="271">
        <v>-30</v>
      </c>
      <c r="H43" s="271">
        <v>20</v>
      </c>
      <c r="I43" s="271"/>
      <c r="J43" s="271">
        <v>-4</v>
      </c>
      <c r="K43" s="271">
        <v>-3.2</v>
      </c>
      <c r="L43" s="271"/>
      <c r="M43" s="271">
        <v>52</v>
      </c>
      <c r="N43" s="271">
        <v>80</v>
      </c>
      <c r="O43" s="271"/>
      <c r="P43" s="271"/>
      <c r="Q43" s="94">
        <v>-3</v>
      </c>
      <c r="R43" s="271" t="s">
        <v>1055</v>
      </c>
      <c r="S43" s="271">
        <v>100</v>
      </c>
      <c r="T43" s="271">
        <v>75</v>
      </c>
      <c r="U43" s="104" t="s">
        <v>1449</v>
      </c>
      <c r="V43" s="271">
        <v>2.2000000000000002</v>
      </c>
      <c r="W43" s="271">
        <v>2.7</v>
      </c>
      <c r="X43" s="271">
        <v>8</v>
      </c>
      <c r="Y43" s="271">
        <v>4.5</v>
      </c>
      <c r="Z43" s="271">
        <v>22</v>
      </c>
      <c r="AA43" s="271">
        <v>5</v>
      </c>
      <c r="AB43" s="96">
        <v>1.25</v>
      </c>
      <c r="AC43" s="271"/>
      <c r="AD43" s="96">
        <v>100</v>
      </c>
    </row>
    <row r="44" spans="1:314" s="95" customFormat="1" ht="18" customHeight="1">
      <c r="A44" s="99" t="s">
        <v>101</v>
      </c>
      <c r="B44" s="91"/>
      <c r="C44" s="224" t="str">
        <f t="shared" si="1"/>
        <v>AP2309GN</v>
      </c>
      <c r="D44" s="260" t="s">
        <v>2198</v>
      </c>
      <c r="E44" s="271" t="s">
        <v>1021</v>
      </c>
      <c r="F44" s="271" t="s">
        <v>985</v>
      </c>
      <c r="G44" s="271">
        <v>-30</v>
      </c>
      <c r="H44" s="271">
        <v>20</v>
      </c>
      <c r="I44" s="271"/>
      <c r="J44" s="271">
        <v>-3.7</v>
      </c>
      <c r="K44" s="271">
        <v>-3</v>
      </c>
      <c r="L44" s="271"/>
      <c r="M44" s="271">
        <v>75</v>
      </c>
      <c r="N44" s="271">
        <v>120</v>
      </c>
      <c r="O44" s="271"/>
      <c r="P44" s="271"/>
      <c r="Q44" s="94">
        <v>-3</v>
      </c>
      <c r="R44" s="271" t="s">
        <v>1550</v>
      </c>
      <c r="S44" s="271">
        <v>91</v>
      </c>
      <c r="T44" s="271">
        <v>62</v>
      </c>
      <c r="U44" s="104" t="s">
        <v>26</v>
      </c>
      <c r="V44" s="271">
        <v>1</v>
      </c>
      <c r="W44" s="271">
        <v>3</v>
      </c>
      <c r="X44" s="271">
        <v>8</v>
      </c>
      <c r="Y44" s="271">
        <v>5</v>
      </c>
      <c r="Z44" s="271">
        <v>20</v>
      </c>
      <c r="AA44" s="271">
        <v>7</v>
      </c>
      <c r="AB44" s="271">
        <v>1.38</v>
      </c>
      <c r="AC44" s="271"/>
      <c r="AD44" s="271">
        <v>90</v>
      </c>
    </row>
    <row r="45" spans="1:314" s="187" customFormat="1" ht="18" customHeight="1">
      <c r="A45" s="99" t="s">
        <v>691</v>
      </c>
      <c r="B45" s="91"/>
      <c r="C45" s="224" t="str">
        <f t="shared" si="1"/>
        <v>AP2313GN</v>
      </c>
      <c r="D45" s="260" t="s">
        <v>2199</v>
      </c>
      <c r="E45" s="271" t="s">
        <v>352</v>
      </c>
      <c r="F45" s="271" t="s">
        <v>985</v>
      </c>
      <c r="G45" s="271">
        <v>-20</v>
      </c>
      <c r="H45" s="271">
        <v>12</v>
      </c>
      <c r="I45" s="271"/>
      <c r="J45" s="271">
        <v>-2.5</v>
      </c>
      <c r="K45" s="271">
        <v>-1.97</v>
      </c>
      <c r="L45" s="271"/>
      <c r="M45" s="271">
        <v>120</v>
      </c>
      <c r="N45" s="271">
        <v>160</v>
      </c>
      <c r="O45" s="271">
        <v>300</v>
      </c>
      <c r="P45" s="271"/>
      <c r="Q45" s="94">
        <v>-1.2</v>
      </c>
      <c r="R45" s="271" t="s">
        <v>14</v>
      </c>
      <c r="S45" s="271">
        <v>70</v>
      </c>
      <c r="T45" s="271">
        <v>55</v>
      </c>
      <c r="U45" s="104" t="s">
        <v>26</v>
      </c>
      <c r="V45" s="271">
        <v>1</v>
      </c>
      <c r="W45" s="271">
        <v>2</v>
      </c>
      <c r="X45" s="271">
        <v>6</v>
      </c>
      <c r="Y45" s="271">
        <v>17</v>
      </c>
      <c r="Z45" s="271">
        <v>16</v>
      </c>
      <c r="AA45" s="271">
        <v>5</v>
      </c>
      <c r="AB45" s="271">
        <v>0.83</v>
      </c>
      <c r="AC45" s="271"/>
      <c r="AD45" s="271">
        <v>150</v>
      </c>
      <c r="AE45" s="95"/>
      <c r="AF45" s="95"/>
      <c r="AG45" s="95"/>
      <c r="AH45" s="95"/>
      <c r="AI45" s="95"/>
      <c r="AJ45" s="95"/>
      <c r="AK45" s="95"/>
      <c r="AL45" s="95"/>
      <c r="AM45" s="95"/>
      <c r="AN45" s="95"/>
      <c r="AO45" s="95"/>
      <c r="AP45" s="95"/>
      <c r="AQ45" s="95"/>
      <c r="AR45" s="95"/>
      <c r="AS45" s="95"/>
      <c r="AT45" s="95"/>
      <c r="AU45" s="95"/>
      <c r="AV45" s="95"/>
      <c r="AW45" s="95"/>
      <c r="AX45" s="95"/>
      <c r="AY45" s="95"/>
      <c r="AZ45" s="95"/>
      <c r="BA45" s="95"/>
      <c r="BB45" s="95"/>
      <c r="BC45" s="95"/>
      <c r="BD45" s="95"/>
      <c r="BE45" s="95"/>
      <c r="BF45" s="95"/>
      <c r="BG45" s="95"/>
      <c r="BH45" s="95"/>
      <c r="BI45" s="95"/>
      <c r="BJ45" s="95"/>
      <c r="BK45" s="95"/>
      <c r="BL45" s="95"/>
      <c r="BM45" s="95"/>
      <c r="BN45" s="95"/>
      <c r="BO45" s="95"/>
      <c r="BP45" s="95"/>
      <c r="BQ45" s="95"/>
      <c r="BR45" s="95"/>
      <c r="BS45" s="95"/>
      <c r="BT45" s="95"/>
      <c r="BU45" s="95"/>
      <c r="BV45" s="95"/>
      <c r="BW45" s="95"/>
      <c r="BX45" s="95"/>
      <c r="BY45" s="95"/>
      <c r="BZ45" s="95"/>
      <c r="CA45" s="95"/>
      <c r="CB45" s="95"/>
      <c r="CC45" s="95"/>
      <c r="CD45" s="95"/>
      <c r="CE45" s="95"/>
      <c r="CF45" s="95"/>
      <c r="CG45" s="95"/>
      <c r="CH45" s="95"/>
      <c r="CI45" s="95"/>
      <c r="CJ45" s="95"/>
      <c r="CK45" s="95"/>
      <c r="CL45" s="95"/>
      <c r="CM45" s="95"/>
      <c r="CN45" s="95"/>
      <c r="CO45" s="95"/>
      <c r="CP45" s="95"/>
      <c r="CQ45" s="95"/>
      <c r="CR45" s="95"/>
      <c r="CS45" s="95"/>
      <c r="CT45" s="95"/>
      <c r="CU45" s="95"/>
      <c r="CV45" s="95"/>
      <c r="CW45" s="95"/>
      <c r="CX45" s="95"/>
      <c r="CY45" s="95"/>
      <c r="CZ45" s="95"/>
      <c r="DA45" s="95"/>
      <c r="DB45" s="95"/>
      <c r="DC45" s="95"/>
      <c r="DD45" s="95"/>
      <c r="DE45" s="95"/>
      <c r="DF45" s="95"/>
      <c r="DG45" s="95"/>
      <c r="DH45" s="95"/>
      <c r="DI45" s="95"/>
      <c r="DJ45" s="95"/>
      <c r="DK45" s="95"/>
      <c r="DL45" s="95"/>
      <c r="DM45" s="95"/>
      <c r="DN45" s="95"/>
      <c r="DO45" s="95"/>
      <c r="DP45" s="95"/>
      <c r="DQ45" s="95"/>
      <c r="DR45" s="95"/>
      <c r="DS45" s="95"/>
      <c r="DT45" s="95"/>
      <c r="DU45" s="95"/>
      <c r="DV45" s="95"/>
      <c r="DW45" s="95"/>
      <c r="DX45" s="95"/>
      <c r="DY45" s="95"/>
      <c r="DZ45" s="95"/>
      <c r="EA45" s="95"/>
      <c r="EB45" s="95"/>
      <c r="EC45" s="95"/>
      <c r="ED45" s="95"/>
      <c r="EE45" s="95"/>
      <c r="EF45" s="95"/>
      <c r="EG45" s="95"/>
      <c r="EH45" s="95"/>
      <c r="EI45" s="95"/>
      <c r="EJ45" s="95"/>
      <c r="EK45" s="95"/>
      <c r="EL45" s="95"/>
      <c r="EM45" s="95"/>
      <c r="EN45" s="95"/>
      <c r="EO45" s="95"/>
      <c r="EP45" s="95"/>
      <c r="EQ45" s="95"/>
      <c r="ER45" s="95"/>
      <c r="ES45" s="95"/>
      <c r="ET45" s="95"/>
      <c r="EU45" s="95"/>
      <c r="EV45" s="95"/>
      <c r="EW45" s="95"/>
      <c r="EX45" s="95"/>
      <c r="EY45" s="95"/>
      <c r="EZ45" s="95"/>
      <c r="FA45" s="95"/>
      <c r="FB45" s="95"/>
      <c r="FC45" s="95"/>
      <c r="FD45" s="95"/>
      <c r="FE45" s="95"/>
      <c r="FF45" s="95"/>
      <c r="FG45" s="95"/>
      <c r="FH45" s="95"/>
      <c r="FI45" s="95"/>
      <c r="FJ45" s="95"/>
      <c r="FK45" s="95"/>
      <c r="FL45" s="95"/>
      <c r="FM45" s="95"/>
      <c r="FN45" s="95"/>
      <c r="FO45" s="95"/>
      <c r="FP45" s="95"/>
      <c r="FQ45" s="95"/>
      <c r="FR45" s="95"/>
      <c r="FS45" s="95"/>
      <c r="FT45" s="95"/>
      <c r="FU45" s="95"/>
      <c r="FV45" s="95"/>
      <c r="FW45" s="95"/>
      <c r="FX45" s="95"/>
      <c r="FY45" s="95"/>
      <c r="FZ45" s="95"/>
      <c r="GA45" s="95"/>
      <c r="GB45" s="95"/>
      <c r="GC45" s="95"/>
      <c r="GD45" s="95"/>
      <c r="GE45" s="95"/>
      <c r="GF45" s="95"/>
      <c r="GG45" s="95"/>
      <c r="GH45" s="95"/>
      <c r="GI45" s="95"/>
      <c r="GJ45" s="95"/>
      <c r="GK45" s="95"/>
      <c r="GL45" s="95"/>
      <c r="GM45" s="95"/>
      <c r="GN45" s="95"/>
      <c r="GO45" s="95"/>
      <c r="GP45" s="95"/>
      <c r="GQ45" s="95"/>
      <c r="GR45" s="95"/>
      <c r="GS45" s="95"/>
      <c r="GT45" s="95"/>
      <c r="GU45" s="95"/>
      <c r="GV45" s="95"/>
      <c r="GW45" s="95"/>
      <c r="GX45" s="95"/>
      <c r="GY45" s="95"/>
      <c r="GZ45" s="95"/>
      <c r="HA45" s="95"/>
      <c r="HB45" s="95"/>
      <c r="HC45" s="95"/>
      <c r="HD45" s="95"/>
      <c r="HE45" s="95"/>
      <c r="HF45" s="95"/>
      <c r="HG45" s="95"/>
      <c r="HH45" s="95"/>
      <c r="HI45" s="95"/>
      <c r="HJ45" s="95"/>
      <c r="HK45" s="95"/>
      <c r="HL45" s="95"/>
      <c r="HM45" s="95"/>
      <c r="HN45" s="95"/>
      <c r="HO45" s="95"/>
      <c r="HP45" s="95"/>
      <c r="HQ45" s="95"/>
      <c r="HR45" s="95"/>
      <c r="HS45" s="95"/>
      <c r="HT45" s="95"/>
      <c r="HU45" s="95"/>
      <c r="HV45" s="95"/>
      <c r="HW45" s="95"/>
      <c r="HX45" s="95"/>
      <c r="HY45" s="95"/>
      <c r="HZ45" s="95"/>
      <c r="IA45" s="95"/>
      <c r="IB45" s="95"/>
      <c r="IC45" s="95"/>
      <c r="ID45" s="95"/>
      <c r="IE45" s="95"/>
      <c r="IF45" s="95"/>
      <c r="IG45" s="95"/>
      <c r="IH45" s="95"/>
      <c r="II45" s="95"/>
      <c r="IJ45" s="95"/>
      <c r="IK45" s="95"/>
      <c r="IL45" s="95"/>
      <c r="IM45" s="95"/>
      <c r="IN45" s="95"/>
      <c r="IO45" s="95"/>
      <c r="IP45" s="95"/>
      <c r="IQ45" s="95"/>
      <c r="IR45" s="95"/>
      <c r="IS45" s="95"/>
      <c r="IT45" s="95"/>
      <c r="IU45" s="95"/>
      <c r="IV45" s="95"/>
      <c r="IW45" s="95"/>
      <c r="IX45" s="95"/>
      <c r="IY45" s="95"/>
      <c r="IZ45" s="95"/>
      <c r="JA45" s="95"/>
      <c r="JB45" s="95"/>
      <c r="JC45" s="95"/>
      <c r="JD45" s="95"/>
      <c r="JE45" s="95"/>
      <c r="JF45" s="95"/>
      <c r="JG45" s="95"/>
      <c r="JH45" s="95"/>
      <c r="JI45" s="95"/>
      <c r="JJ45" s="95"/>
      <c r="JK45" s="95"/>
      <c r="JL45" s="95"/>
      <c r="JM45" s="95"/>
      <c r="JN45" s="95"/>
      <c r="JO45" s="95"/>
      <c r="JP45" s="95"/>
      <c r="JQ45" s="95"/>
      <c r="JR45" s="95"/>
      <c r="JS45" s="95"/>
      <c r="JT45" s="95"/>
      <c r="JU45" s="95"/>
      <c r="JV45" s="95"/>
      <c r="JW45" s="95"/>
      <c r="JX45" s="95"/>
      <c r="JY45" s="95"/>
      <c r="JZ45" s="95"/>
      <c r="KA45" s="95"/>
      <c r="KB45" s="95"/>
      <c r="KC45" s="95"/>
      <c r="KD45" s="95"/>
      <c r="KE45" s="95"/>
      <c r="KF45" s="95"/>
      <c r="KG45" s="95"/>
      <c r="KH45" s="95"/>
      <c r="KI45" s="95"/>
      <c r="KJ45" s="95"/>
      <c r="KK45" s="95"/>
      <c r="KL45" s="95"/>
      <c r="KM45" s="95"/>
      <c r="KN45" s="95"/>
      <c r="KO45" s="95"/>
      <c r="KP45" s="95"/>
      <c r="KQ45" s="95"/>
      <c r="KR45" s="95"/>
      <c r="KS45" s="95"/>
      <c r="KT45" s="95"/>
      <c r="KU45" s="95"/>
      <c r="KV45" s="95"/>
      <c r="KW45" s="95"/>
      <c r="KX45" s="95"/>
      <c r="KY45" s="95"/>
      <c r="KZ45" s="95"/>
      <c r="LA45" s="95"/>
      <c r="LB45" s="95"/>
    </row>
    <row r="46" spans="1:314" s="95" customFormat="1" ht="18" customHeight="1">
      <c r="A46" s="99" t="s">
        <v>107</v>
      </c>
      <c r="B46" s="91"/>
      <c r="C46" s="224" t="str">
        <f t="shared" si="1"/>
        <v>AP2314GN</v>
      </c>
      <c r="D46" s="260" t="s">
        <v>2199</v>
      </c>
      <c r="E46" s="271" t="s">
        <v>352</v>
      </c>
      <c r="F46" s="260" t="s">
        <v>350</v>
      </c>
      <c r="G46" s="260">
        <v>20</v>
      </c>
      <c r="H46" s="260">
        <v>12</v>
      </c>
      <c r="I46" s="260"/>
      <c r="J46" s="260">
        <v>3.5</v>
      </c>
      <c r="K46" s="260">
        <v>2.8</v>
      </c>
      <c r="L46" s="260"/>
      <c r="M46" s="260"/>
      <c r="N46" s="260">
        <v>75</v>
      </c>
      <c r="O46" s="260">
        <v>125</v>
      </c>
      <c r="P46" s="260"/>
      <c r="Q46" s="94">
        <v>1.2</v>
      </c>
      <c r="R46" s="260" t="s">
        <v>1551</v>
      </c>
      <c r="S46" s="260">
        <v>55</v>
      </c>
      <c r="T46" s="260">
        <v>40</v>
      </c>
      <c r="U46" s="104" t="s">
        <v>1527</v>
      </c>
      <c r="V46" s="260">
        <v>0.7</v>
      </c>
      <c r="W46" s="260">
        <v>2</v>
      </c>
      <c r="X46" s="260">
        <v>6</v>
      </c>
      <c r="Y46" s="260">
        <v>8</v>
      </c>
      <c r="Z46" s="260">
        <v>10</v>
      </c>
      <c r="AA46" s="260">
        <v>3</v>
      </c>
      <c r="AB46" s="271">
        <v>0.83</v>
      </c>
      <c r="AC46" s="260"/>
      <c r="AD46" s="271">
        <v>150</v>
      </c>
    </row>
    <row r="47" spans="1:314" s="95" customFormat="1" ht="18" customHeight="1">
      <c r="A47" s="99" t="s">
        <v>108</v>
      </c>
      <c r="B47" s="91"/>
      <c r="C47" s="224" t="str">
        <f t="shared" si="1"/>
        <v>AP2315GEN</v>
      </c>
      <c r="D47" s="260" t="s">
        <v>2199</v>
      </c>
      <c r="E47" s="260" t="s">
        <v>375</v>
      </c>
      <c r="F47" s="260" t="s">
        <v>985</v>
      </c>
      <c r="G47" s="260">
        <v>-30</v>
      </c>
      <c r="H47" s="260">
        <v>16</v>
      </c>
      <c r="I47" s="260"/>
      <c r="J47" s="260">
        <v>-0.84</v>
      </c>
      <c r="K47" s="260">
        <v>-0.67</v>
      </c>
      <c r="L47" s="260"/>
      <c r="M47" s="260">
        <v>1250</v>
      </c>
      <c r="N47" s="260">
        <v>2400</v>
      </c>
      <c r="O47" s="260"/>
      <c r="P47" s="260"/>
      <c r="Q47" s="94">
        <v>-3</v>
      </c>
      <c r="R47" s="260" t="s">
        <v>1552</v>
      </c>
      <c r="S47" s="260">
        <v>15</v>
      </c>
      <c r="T47" s="260">
        <v>10</v>
      </c>
      <c r="U47" s="271" t="s">
        <v>1553</v>
      </c>
      <c r="V47" s="260">
        <v>0.6</v>
      </c>
      <c r="W47" s="260">
        <v>0.4</v>
      </c>
      <c r="X47" s="260">
        <v>10</v>
      </c>
      <c r="Y47" s="260">
        <v>8</v>
      </c>
      <c r="Z47" s="260">
        <v>22</v>
      </c>
      <c r="AA47" s="260">
        <v>17</v>
      </c>
      <c r="AB47" s="260">
        <v>0.69</v>
      </c>
      <c r="AC47" s="260"/>
      <c r="AD47" s="260">
        <v>180</v>
      </c>
    </row>
    <row r="48" spans="1:314" s="187" customFormat="1" ht="18" customHeight="1">
      <c r="A48" s="99" t="s">
        <v>109</v>
      </c>
      <c r="B48" s="91"/>
      <c r="C48" s="224" t="str">
        <f t="shared" si="1"/>
        <v>AP2316GN</v>
      </c>
      <c r="D48" s="260" t="s">
        <v>2198</v>
      </c>
      <c r="E48" s="260" t="s">
        <v>352</v>
      </c>
      <c r="F48" s="260" t="s">
        <v>350</v>
      </c>
      <c r="G48" s="260">
        <v>30</v>
      </c>
      <c r="H48" s="260">
        <v>20</v>
      </c>
      <c r="I48" s="260"/>
      <c r="J48" s="260">
        <v>4.7</v>
      </c>
      <c r="K48" s="260">
        <v>3.7</v>
      </c>
      <c r="L48" s="260"/>
      <c r="M48" s="260">
        <v>42</v>
      </c>
      <c r="N48" s="260">
        <v>72</v>
      </c>
      <c r="O48" s="260"/>
      <c r="P48" s="260"/>
      <c r="Q48" s="94">
        <v>3</v>
      </c>
      <c r="R48" s="260" t="s">
        <v>14</v>
      </c>
      <c r="S48" s="260">
        <v>70</v>
      </c>
      <c r="T48" s="260">
        <v>60</v>
      </c>
      <c r="U48" s="104" t="s">
        <v>26</v>
      </c>
      <c r="V48" s="260">
        <v>1</v>
      </c>
      <c r="W48" s="260">
        <v>3</v>
      </c>
      <c r="X48" s="260">
        <v>7</v>
      </c>
      <c r="Y48" s="260">
        <v>8</v>
      </c>
      <c r="Z48" s="260">
        <v>12</v>
      </c>
      <c r="AA48" s="260">
        <v>3</v>
      </c>
      <c r="AB48" s="260">
        <v>1.38</v>
      </c>
      <c r="AC48" s="260"/>
      <c r="AD48" s="260">
        <v>90</v>
      </c>
      <c r="AE48" s="95"/>
      <c r="AF48" s="95"/>
      <c r="AG48" s="95"/>
      <c r="AH48" s="95"/>
      <c r="AI48" s="95"/>
      <c r="AJ48" s="95"/>
      <c r="AK48" s="95"/>
      <c r="AL48" s="95"/>
      <c r="AM48" s="95"/>
      <c r="AN48" s="95"/>
      <c r="AO48" s="95"/>
      <c r="AP48" s="95"/>
      <c r="AQ48" s="95"/>
      <c r="AR48" s="95"/>
      <c r="AS48" s="95"/>
      <c r="AT48" s="95"/>
      <c r="AU48" s="95"/>
      <c r="AV48" s="95"/>
      <c r="AW48" s="95"/>
      <c r="AX48" s="95"/>
      <c r="AY48" s="95"/>
      <c r="AZ48" s="95"/>
      <c r="BA48" s="95"/>
      <c r="BB48" s="95"/>
      <c r="BC48" s="95"/>
      <c r="BD48" s="95"/>
      <c r="BE48" s="95"/>
      <c r="BF48" s="95"/>
      <c r="BG48" s="95"/>
      <c r="BH48" s="95"/>
      <c r="BI48" s="95"/>
      <c r="BJ48" s="95"/>
      <c r="BK48" s="95"/>
      <c r="BL48" s="95"/>
      <c r="BM48" s="95"/>
      <c r="BN48" s="95"/>
      <c r="BO48" s="95"/>
      <c r="BP48" s="95"/>
      <c r="BQ48" s="95"/>
      <c r="BR48" s="95"/>
      <c r="BS48" s="95"/>
      <c r="BT48" s="95"/>
      <c r="BU48" s="95"/>
      <c r="BV48" s="95"/>
      <c r="BW48" s="95"/>
      <c r="BX48" s="95"/>
      <c r="BY48" s="95"/>
      <c r="BZ48" s="95"/>
      <c r="CA48" s="95"/>
      <c r="CB48" s="95"/>
      <c r="CC48" s="95"/>
      <c r="CD48" s="95"/>
      <c r="CE48" s="95"/>
      <c r="CF48" s="95"/>
      <c r="CG48" s="95"/>
      <c r="CH48" s="95"/>
      <c r="CI48" s="95"/>
      <c r="CJ48" s="95"/>
      <c r="CK48" s="95"/>
      <c r="CL48" s="95"/>
      <c r="CM48" s="95"/>
      <c r="CN48" s="95"/>
      <c r="CO48" s="95"/>
      <c r="CP48" s="95"/>
      <c r="CQ48" s="95"/>
      <c r="CR48" s="95"/>
      <c r="CS48" s="95"/>
      <c r="CT48" s="95"/>
      <c r="CU48" s="95"/>
      <c r="CV48" s="95"/>
      <c r="CW48" s="95"/>
      <c r="CX48" s="95"/>
      <c r="CY48" s="95"/>
      <c r="CZ48" s="95"/>
      <c r="DA48" s="95"/>
      <c r="DB48" s="95"/>
      <c r="DC48" s="95"/>
      <c r="DD48" s="95"/>
      <c r="DE48" s="95"/>
      <c r="DF48" s="95"/>
      <c r="DG48" s="95"/>
      <c r="DH48" s="95"/>
      <c r="DI48" s="95"/>
      <c r="DJ48" s="95"/>
      <c r="DK48" s="95"/>
      <c r="DL48" s="95"/>
      <c r="DM48" s="95"/>
      <c r="DN48" s="95"/>
      <c r="DO48" s="95"/>
      <c r="DP48" s="95"/>
      <c r="DQ48" s="95"/>
      <c r="DR48" s="95"/>
      <c r="DS48" s="95"/>
      <c r="DT48" s="95"/>
      <c r="DU48" s="95"/>
      <c r="DV48" s="95"/>
      <c r="DW48" s="95"/>
      <c r="DX48" s="95"/>
      <c r="DY48" s="95"/>
      <c r="DZ48" s="95"/>
      <c r="EA48" s="95"/>
      <c r="EB48" s="95"/>
      <c r="EC48" s="95"/>
      <c r="ED48" s="95"/>
      <c r="EE48" s="95"/>
      <c r="EF48" s="95"/>
      <c r="EG48" s="95"/>
      <c r="EH48" s="95"/>
      <c r="EI48" s="95"/>
      <c r="EJ48" s="95"/>
      <c r="EK48" s="95"/>
      <c r="EL48" s="95"/>
      <c r="EM48" s="95"/>
      <c r="EN48" s="95"/>
      <c r="EO48" s="95"/>
      <c r="EP48" s="95"/>
      <c r="EQ48" s="95"/>
      <c r="ER48" s="95"/>
      <c r="ES48" s="95"/>
      <c r="ET48" s="95"/>
      <c r="EU48" s="95"/>
      <c r="EV48" s="95"/>
      <c r="EW48" s="95"/>
      <c r="EX48" s="95"/>
      <c r="EY48" s="95"/>
      <c r="EZ48" s="95"/>
      <c r="FA48" s="95"/>
      <c r="FB48" s="95"/>
      <c r="FC48" s="95"/>
      <c r="FD48" s="95"/>
      <c r="FE48" s="95"/>
      <c r="FF48" s="95"/>
      <c r="FG48" s="95"/>
      <c r="FH48" s="95"/>
      <c r="FI48" s="95"/>
      <c r="FJ48" s="95"/>
      <c r="FK48" s="95"/>
      <c r="FL48" s="95"/>
      <c r="FM48" s="95"/>
      <c r="FN48" s="95"/>
      <c r="FO48" s="95"/>
      <c r="FP48" s="95"/>
      <c r="FQ48" s="95"/>
      <c r="FR48" s="95"/>
      <c r="FS48" s="95"/>
      <c r="FT48" s="95"/>
      <c r="FU48" s="95"/>
      <c r="FV48" s="95"/>
      <c r="FW48" s="95"/>
      <c r="FX48" s="95"/>
      <c r="FY48" s="95"/>
      <c r="FZ48" s="95"/>
      <c r="GA48" s="95"/>
      <c r="GB48" s="95"/>
      <c r="GC48" s="95"/>
      <c r="GD48" s="95"/>
      <c r="GE48" s="95"/>
      <c r="GF48" s="95"/>
      <c r="GG48" s="95"/>
      <c r="GH48" s="95"/>
      <c r="GI48" s="95"/>
      <c r="GJ48" s="95"/>
      <c r="GK48" s="95"/>
      <c r="GL48" s="95"/>
      <c r="GM48" s="95"/>
      <c r="GN48" s="95"/>
      <c r="GO48" s="95"/>
      <c r="GP48" s="95"/>
      <c r="GQ48" s="95"/>
      <c r="GR48" s="95"/>
      <c r="GS48" s="95"/>
      <c r="GT48" s="95"/>
      <c r="GU48" s="95"/>
      <c r="GV48" s="95"/>
      <c r="GW48" s="95"/>
      <c r="GX48" s="95"/>
      <c r="GY48" s="95"/>
      <c r="GZ48" s="95"/>
      <c r="HA48" s="95"/>
      <c r="HB48" s="95"/>
      <c r="HC48" s="95"/>
      <c r="HD48" s="95"/>
      <c r="HE48" s="95"/>
      <c r="HF48" s="95"/>
      <c r="HG48" s="95"/>
      <c r="HH48" s="95"/>
      <c r="HI48" s="95"/>
      <c r="HJ48" s="95"/>
      <c r="HK48" s="95"/>
      <c r="HL48" s="95"/>
      <c r="HM48" s="95"/>
      <c r="HN48" s="95"/>
      <c r="HO48" s="95"/>
      <c r="HP48" s="95"/>
      <c r="HQ48" s="95"/>
      <c r="HR48" s="95"/>
      <c r="HS48" s="95"/>
      <c r="HT48" s="95"/>
      <c r="HU48" s="95"/>
      <c r="HV48" s="95"/>
      <c r="HW48" s="95"/>
      <c r="HX48" s="95"/>
      <c r="HY48" s="95"/>
      <c r="HZ48" s="95"/>
      <c r="IA48" s="95"/>
      <c r="IB48" s="95"/>
      <c r="IC48" s="95"/>
      <c r="ID48" s="95"/>
      <c r="IE48" s="95"/>
      <c r="IF48" s="95"/>
      <c r="IG48" s="95"/>
      <c r="IH48" s="95"/>
      <c r="II48" s="95"/>
      <c r="IJ48" s="95"/>
      <c r="IK48" s="95"/>
      <c r="IL48" s="95"/>
      <c r="IM48" s="95"/>
      <c r="IN48" s="95"/>
      <c r="IO48" s="95"/>
      <c r="IP48" s="95"/>
      <c r="IQ48" s="95"/>
      <c r="IR48" s="95"/>
      <c r="IS48" s="95"/>
      <c r="IT48" s="95"/>
      <c r="IU48" s="95"/>
      <c r="IV48" s="95"/>
      <c r="IW48" s="95"/>
      <c r="IX48" s="95"/>
      <c r="IY48" s="95"/>
      <c r="IZ48" s="95"/>
      <c r="JA48" s="95"/>
      <c r="JB48" s="95"/>
      <c r="JC48" s="95"/>
      <c r="JD48" s="95"/>
      <c r="JE48" s="95"/>
      <c r="JF48" s="95"/>
      <c r="JG48" s="95"/>
      <c r="JH48" s="95"/>
      <c r="JI48" s="95"/>
      <c r="JJ48" s="95"/>
      <c r="JK48" s="95"/>
      <c r="JL48" s="95"/>
      <c r="JM48" s="95"/>
      <c r="JN48" s="95"/>
      <c r="JO48" s="95"/>
      <c r="JP48" s="95"/>
      <c r="JQ48" s="95"/>
      <c r="JR48" s="95"/>
      <c r="JS48" s="95"/>
      <c r="JT48" s="95"/>
      <c r="JU48" s="95"/>
      <c r="JV48" s="95"/>
      <c r="JW48" s="95"/>
      <c r="JX48" s="95"/>
      <c r="JY48" s="95"/>
      <c r="JZ48" s="95"/>
      <c r="KA48" s="95"/>
      <c r="KB48" s="95"/>
      <c r="KC48" s="95"/>
      <c r="KD48" s="95"/>
      <c r="KE48" s="95"/>
      <c r="KF48" s="95"/>
      <c r="KG48" s="95"/>
      <c r="KH48" s="95"/>
      <c r="KI48" s="95"/>
      <c r="KJ48" s="95"/>
      <c r="KK48" s="95"/>
      <c r="KL48" s="95"/>
      <c r="KM48" s="95"/>
      <c r="KN48" s="95"/>
      <c r="KO48" s="95"/>
      <c r="KP48" s="95"/>
      <c r="KQ48" s="95"/>
      <c r="KR48" s="95"/>
      <c r="KS48" s="95"/>
      <c r="KT48" s="95"/>
      <c r="KU48" s="95"/>
      <c r="KV48" s="95"/>
      <c r="KW48" s="95"/>
      <c r="KX48" s="95"/>
      <c r="KY48" s="95"/>
      <c r="KZ48" s="95"/>
      <c r="LA48" s="95"/>
      <c r="LB48" s="95"/>
    </row>
    <row r="49" spans="1:314" s="95" customFormat="1" ht="18" customHeight="1">
      <c r="A49" s="99" t="s">
        <v>110</v>
      </c>
      <c r="B49" s="186" t="s">
        <v>1002</v>
      </c>
      <c r="C49" s="224" t="str">
        <f t="shared" si="1"/>
        <v>AP2317GN</v>
      </c>
      <c r="D49" s="260" t="s">
        <v>2198</v>
      </c>
      <c r="E49" s="260" t="s">
        <v>352</v>
      </c>
      <c r="F49" s="260" t="s">
        <v>985</v>
      </c>
      <c r="G49" s="260">
        <v>-20</v>
      </c>
      <c r="H49" s="260">
        <v>8</v>
      </c>
      <c r="I49" s="260"/>
      <c r="J49" s="260">
        <v>-4.2</v>
      </c>
      <c r="K49" s="260">
        <v>-3.4</v>
      </c>
      <c r="L49" s="260"/>
      <c r="M49" s="260"/>
      <c r="N49" s="260">
        <v>52</v>
      </c>
      <c r="O49" s="260">
        <v>65</v>
      </c>
      <c r="P49" s="260">
        <v>90</v>
      </c>
      <c r="Q49" s="94">
        <v>-1</v>
      </c>
      <c r="R49" s="260" t="s">
        <v>25</v>
      </c>
      <c r="S49" s="260">
        <v>120</v>
      </c>
      <c r="T49" s="260">
        <v>105</v>
      </c>
      <c r="U49" s="271" t="s">
        <v>19</v>
      </c>
      <c r="V49" s="260">
        <v>1.8</v>
      </c>
      <c r="W49" s="260">
        <v>4.7</v>
      </c>
      <c r="X49" s="260">
        <v>10</v>
      </c>
      <c r="Y49" s="260">
        <v>18</v>
      </c>
      <c r="Z49" s="260">
        <v>23</v>
      </c>
      <c r="AA49" s="260">
        <v>31</v>
      </c>
      <c r="AB49" s="260">
        <v>1.38</v>
      </c>
      <c r="AC49" s="260"/>
      <c r="AD49" s="260">
        <v>90</v>
      </c>
    </row>
    <row r="50" spans="1:314" s="95" customFormat="1" ht="18" customHeight="1">
      <c r="A50" s="99" t="s">
        <v>692</v>
      </c>
      <c r="B50" s="91"/>
      <c r="C50" s="224" t="str">
        <f t="shared" si="1"/>
        <v>AP2318BEN</v>
      </c>
      <c r="D50" s="260" t="s">
        <v>2199</v>
      </c>
      <c r="E50" s="96" t="s">
        <v>375</v>
      </c>
      <c r="F50" s="96" t="s">
        <v>350</v>
      </c>
      <c r="G50" s="260">
        <v>30</v>
      </c>
      <c r="H50" s="260">
        <v>12</v>
      </c>
      <c r="I50" s="260"/>
      <c r="J50" s="260">
        <v>0.53</v>
      </c>
      <c r="K50" s="260">
        <v>0.42</v>
      </c>
      <c r="L50" s="260"/>
      <c r="M50" s="260"/>
      <c r="N50" s="260">
        <v>1500</v>
      </c>
      <c r="O50" s="260"/>
      <c r="P50" s="260"/>
      <c r="Q50" s="94">
        <v>1.7</v>
      </c>
      <c r="R50" s="260" t="s">
        <v>1554</v>
      </c>
      <c r="S50" s="260">
        <v>13</v>
      </c>
      <c r="T50" s="260">
        <v>10</v>
      </c>
      <c r="U50" s="260" t="s">
        <v>1553</v>
      </c>
      <c r="V50" s="260">
        <v>0.4</v>
      </c>
      <c r="W50" s="260">
        <v>0.3</v>
      </c>
      <c r="X50" s="260">
        <v>30</v>
      </c>
      <c r="Y50" s="260">
        <v>80</v>
      </c>
      <c r="Z50" s="260">
        <v>55</v>
      </c>
      <c r="AA50" s="260">
        <v>65</v>
      </c>
      <c r="AB50" s="260">
        <v>0.69</v>
      </c>
      <c r="AC50" s="260"/>
      <c r="AD50" s="260">
        <v>180</v>
      </c>
    </row>
    <row r="51" spans="1:314" s="187" customFormat="1" ht="18" customHeight="1">
      <c r="A51" s="99" t="s">
        <v>693</v>
      </c>
      <c r="B51" s="91"/>
      <c r="C51" s="224" t="str">
        <f t="shared" si="1"/>
        <v>AP2318GEN</v>
      </c>
      <c r="D51" s="260" t="s">
        <v>2199</v>
      </c>
      <c r="E51" s="96" t="s">
        <v>375</v>
      </c>
      <c r="F51" s="96" t="s">
        <v>350</v>
      </c>
      <c r="G51" s="96">
        <v>30</v>
      </c>
      <c r="H51" s="96">
        <v>16</v>
      </c>
      <c r="I51" s="96"/>
      <c r="J51" s="96">
        <v>0.5</v>
      </c>
      <c r="K51" s="96">
        <v>0.4</v>
      </c>
      <c r="L51" s="96"/>
      <c r="M51" s="96"/>
      <c r="N51" s="96">
        <v>1500</v>
      </c>
      <c r="O51" s="96">
        <v>2500</v>
      </c>
      <c r="P51" s="96"/>
      <c r="Q51" s="97">
        <v>1.3</v>
      </c>
      <c r="R51" s="96" t="s">
        <v>1555</v>
      </c>
      <c r="S51" s="96">
        <v>12</v>
      </c>
      <c r="T51" s="96">
        <v>11</v>
      </c>
      <c r="U51" s="96" t="s">
        <v>1556</v>
      </c>
      <c r="V51" s="96">
        <v>0.4</v>
      </c>
      <c r="W51" s="96">
        <v>0.4</v>
      </c>
      <c r="X51" s="96">
        <v>17</v>
      </c>
      <c r="Y51" s="96">
        <v>44</v>
      </c>
      <c r="Z51" s="96">
        <v>45</v>
      </c>
      <c r="AA51" s="96">
        <v>55</v>
      </c>
      <c r="AB51" s="96">
        <v>0.7</v>
      </c>
      <c r="AC51" s="96"/>
      <c r="AD51" s="96">
        <v>180</v>
      </c>
      <c r="AE51" s="95"/>
      <c r="AF51" s="95"/>
      <c r="AG51" s="95"/>
      <c r="AH51" s="95"/>
      <c r="AI51" s="95"/>
      <c r="AJ51" s="95"/>
      <c r="AK51" s="95"/>
      <c r="AL51" s="95"/>
      <c r="AM51" s="95"/>
      <c r="AN51" s="95"/>
      <c r="AO51" s="95"/>
      <c r="AP51" s="95"/>
      <c r="AQ51" s="95"/>
      <c r="AR51" s="95"/>
      <c r="AS51" s="95"/>
      <c r="AT51" s="95"/>
      <c r="AU51" s="95"/>
      <c r="AV51" s="95"/>
      <c r="AW51" s="95"/>
      <c r="AX51" s="95"/>
      <c r="AY51" s="95"/>
      <c r="AZ51" s="95"/>
      <c r="BA51" s="95"/>
      <c r="BB51" s="95"/>
      <c r="BC51" s="95"/>
      <c r="BD51" s="95"/>
      <c r="BE51" s="95"/>
      <c r="BF51" s="95"/>
      <c r="BG51" s="95"/>
      <c r="BH51" s="95"/>
      <c r="BI51" s="95"/>
      <c r="BJ51" s="95"/>
      <c r="BK51" s="95"/>
      <c r="BL51" s="95"/>
      <c r="BM51" s="95"/>
      <c r="BN51" s="95"/>
      <c r="BO51" s="95"/>
      <c r="BP51" s="95"/>
      <c r="BQ51" s="95"/>
      <c r="BR51" s="95"/>
      <c r="BS51" s="95"/>
      <c r="BT51" s="95"/>
      <c r="BU51" s="95"/>
      <c r="BV51" s="95"/>
      <c r="BW51" s="95"/>
      <c r="BX51" s="95"/>
      <c r="BY51" s="95"/>
      <c r="BZ51" s="95"/>
      <c r="CA51" s="95"/>
      <c r="CB51" s="95"/>
      <c r="CC51" s="95"/>
      <c r="CD51" s="95"/>
      <c r="CE51" s="95"/>
      <c r="CF51" s="95"/>
      <c r="CG51" s="95"/>
      <c r="CH51" s="95"/>
      <c r="CI51" s="95"/>
      <c r="CJ51" s="95"/>
      <c r="CK51" s="95"/>
      <c r="CL51" s="95"/>
      <c r="CM51" s="95"/>
      <c r="CN51" s="95"/>
      <c r="CO51" s="95"/>
      <c r="CP51" s="95"/>
      <c r="CQ51" s="95"/>
      <c r="CR51" s="95"/>
      <c r="CS51" s="95"/>
      <c r="CT51" s="95"/>
      <c r="CU51" s="95"/>
      <c r="CV51" s="95"/>
      <c r="CW51" s="95"/>
      <c r="CX51" s="95"/>
      <c r="CY51" s="95"/>
      <c r="CZ51" s="95"/>
      <c r="DA51" s="95"/>
      <c r="DB51" s="95"/>
      <c r="DC51" s="95"/>
      <c r="DD51" s="95"/>
      <c r="DE51" s="95"/>
      <c r="DF51" s="95"/>
      <c r="DG51" s="95"/>
      <c r="DH51" s="95"/>
      <c r="DI51" s="95"/>
      <c r="DJ51" s="95"/>
      <c r="DK51" s="95"/>
      <c r="DL51" s="95"/>
      <c r="DM51" s="95"/>
      <c r="DN51" s="95"/>
      <c r="DO51" s="95"/>
      <c r="DP51" s="95"/>
      <c r="DQ51" s="95"/>
      <c r="DR51" s="95"/>
      <c r="DS51" s="95"/>
      <c r="DT51" s="95"/>
      <c r="DU51" s="95"/>
      <c r="DV51" s="95"/>
      <c r="DW51" s="95"/>
      <c r="DX51" s="95"/>
      <c r="DY51" s="95"/>
      <c r="DZ51" s="95"/>
      <c r="EA51" s="95"/>
      <c r="EB51" s="95"/>
      <c r="EC51" s="95"/>
      <c r="ED51" s="95"/>
      <c r="EE51" s="95"/>
      <c r="EF51" s="95"/>
      <c r="EG51" s="95"/>
      <c r="EH51" s="95"/>
      <c r="EI51" s="95"/>
      <c r="EJ51" s="95"/>
      <c r="EK51" s="95"/>
      <c r="EL51" s="95"/>
      <c r="EM51" s="95"/>
      <c r="EN51" s="95"/>
      <c r="EO51" s="95"/>
      <c r="EP51" s="95"/>
      <c r="EQ51" s="95"/>
      <c r="ER51" s="95"/>
      <c r="ES51" s="95"/>
      <c r="ET51" s="95"/>
      <c r="EU51" s="95"/>
      <c r="EV51" s="95"/>
      <c r="EW51" s="95"/>
      <c r="EX51" s="95"/>
      <c r="EY51" s="95"/>
      <c r="EZ51" s="95"/>
      <c r="FA51" s="95"/>
      <c r="FB51" s="95"/>
      <c r="FC51" s="95"/>
      <c r="FD51" s="95"/>
      <c r="FE51" s="95"/>
      <c r="FF51" s="95"/>
      <c r="FG51" s="95"/>
      <c r="FH51" s="95"/>
      <c r="FI51" s="95"/>
      <c r="FJ51" s="95"/>
      <c r="FK51" s="95"/>
      <c r="FL51" s="95"/>
      <c r="FM51" s="95"/>
      <c r="FN51" s="95"/>
      <c r="FO51" s="95"/>
      <c r="FP51" s="95"/>
      <c r="FQ51" s="95"/>
      <c r="FR51" s="95"/>
      <c r="FS51" s="95"/>
      <c r="FT51" s="95"/>
      <c r="FU51" s="95"/>
      <c r="FV51" s="95"/>
      <c r="FW51" s="95"/>
      <c r="FX51" s="95"/>
      <c r="FY51" s="95"/>
      <c r="FZ51" s="95"/>
      <c r="GA51" s="95"/>
      <c r="GB51" s="95"/>
      <c r="GC51" s="95"/>
      <c r="GD51" s="95"/>
      <c r="GE51" s="95"/>
      <c r="GF51" s="95"/>
      <c r="GG51" s="95"/>
      <c r="GH51" s="95"/>
      <c r="GI51" s="95"/>
      <c r="GJ51" s="95"/>
      <c r="GK51" s="95"/>
      <c r="GL51" s="95"/>
      <c r="GM51" s="95"/>
      <c r="GN51" s="95"/>
      <c r="GO51" s="95"/>
      <c r="GP51" s="95"/>
      <c r="GQ51" s="95"/>
      <c r="GR51" s="95"/>
      <c r="GS51" s="95"/>
      <c r="GT51" s="95"/>
      <c r="GU51" s="95"/>
      <c r="GV51" s="95"/>
      <c r="GW51" s="95"/>
      <c r="GX51" s="95"/>
      <c r="GY51" s="95"/>
      <c r="GZ51" s="95"/>
      <c r="HA51" s="95"/>
      <c r="HB51" s="95"/>
      <c r="HC51" s="95"/>
      <c r="HD51" s="95"/>
      <c r="HE51" s="95"/>
      <c r="HF51" s="95"/>
      <c r="HG51" s="95"/>
      <c r="HH51" s="95"/>
      <c r="HI51" s="95"/>
      <c r="HJ51" s="95"/>
      <c r="HK51" s="95"/>
      <c r="HL51" s="95"/>
      <c r="HM51" s="95"/>
      <c r="HN51" s="95"/>
      <c r="HO51" s="95"/>
      <c r="HP51" s="95"/>
      <c r="HQ51" s="95"/>
      <c r="HR51" s="95"/>
      <c r="HS51" s="95"/>
      <c r="HT51" s="95"/>
      <c r="HU51" s="95"/>
      <c r="HV51" s="95"/>
      <c r="HW51" s="95"/>
      <c r="HX51" s="95"/>
      <c r="HY51" s="95"/>
      <c r="HZ51" s="95"/>
      <c r="IA51" s="95"/>
      <c r="IB51" s="95"/>
      <c r="IC51" s="95"/>
      <c r="ID51" s="95"/>
      <c r="IE51" s="95"/>
      <c r="IF51" s="95"/>
      <c r="IG51" s="95"/>
      <c r="IH51" s="95"/>
      <c r="II51" s="95"/>
      <c r="IJ51" s="95"/>
      <c r="IK51" s="95"/>
      <c r="IL51" s="95"/>
      <c r="IM51" s="95"/>
      <c r="IN51" s="95"/>
      <c r="IO51" s="95"/>
      <c r="IP51" s="95"/>
      <c r="IQ51" s="95"/>
      <c r="IR51" s="95"/>
      <c r="IS51" s="95"/>
      <c r="IT51" s="95"/>
      <c r="IU51" s="95"/>
      <c r="IV51" s="95"/>
      <c r="IW51" s="95"/>
      <c r="IX51" s="95"/>
      <c r="IY51" s="95"/>
      <c r="IZ51" s="95"/>
      <c r="JA51" s="95"/>
      <c r="JB51" s="95"/>
      <c r="JC51" s="95"/>
      <c r="JD51" s="95"/>
      <c r="JE51" s="95"/>
      <c r="JF51" s="95"/>
      <c r="JG51" s="95"/>
      <c r="JH51" s="95"/>
      <c r="JI51" s="95"/>
      <c r="JJ51" s="95"/>
      <c r="JK51" s="95"/>
      <c r="JL51" s="95"/>
      <c r="JM51" s="95"/>
      <c r="JN51" s="95"/>
      <c r="JO51" s="95"/>
      <c r="JP51" s="95"/>
      <c r="JQ51" s="95"/>
      <c r="JR51" s="95"/>
      <c r="JS51" s="95"/>
      <c r="JT51" s="95"/>
      <c r="JU51" s="95"/>
      <c r="JV51" s="95"/>
      <c r="JW51" s="95"/>
      <c r="JX51" s="95"/>
      <c r="JY51" s="95"/>
      <c r="JZ51" s="95"/>
      <c r="KA51" s="95"/>
      <c r="KB51" s="95"/>
      <c r="KC51" s="95"/>
      <c r="KD51" s="95"/>
      <c r="KE51" s="95"/>
      <c r="KF51" s="95"/>
      <c r="KG51" s="95"/>
      <c r="KH51" s="95"/>
      <c r="KI51" s="95"/>
      <c r="KJ51" s="95"/>
      <c r="KK51" s="95"/>
      <c r="KL51" s="95"/>
      <c r="KM51" s="95"/>
      <c r="KN51" s="95"/>
      <c r="KO51" s="95"/>
      <c r="KP51" s="95"/>
      <c r="KQ51" s="95"/>
      <c r="KR51" s="95"/>
      <c r="KS51" s="95"/>
      <c r="KT51" s="95"/>
      <c r="KU51" s="95"/>
      <c r="KV51" s="95"/>
      <c r="KW51" s="95"/>
      <c r="KX51" s="95"/>
      <c r="KY51" s="95"/>
      <c r="KZ51" s="95"/>
      <c r="LA51" s="95"/>
      <c r="LB51" s="95"/>
    </row>
    <row r="52" spans="1:314" s="187" customFormat="1" ht="18" customHeight="1">
      <c r="A52" s="99" t="s">
        <v>111</v>
      </c>
      <c r="B52" s="91"/>
      <c r="C52" s="224" t="str">
        <f t="shared" si="1"/>
        <v>AP2319GN</v>
      </c>
      <c r="D52" s="260" t="s">
        <v>2198</v>
      </c>
      <c r="E52" s="260" t="s">
        <v>352</v>
      </c>
      <c r="F52" s="260" t="s">
        <v>985</v>
      </c>
      <c r="G52" s="260">
        <v>-30</v>
      </c>
      <c r="H52" s="260">
        <v>20</v>
      </c>
      <c r="I52" s="260"/>
      <c r="J52" s="260">
        <v>-3.1</v>
      </c>
      <c r="K52" s="260">
        <v>-2.5</v>
      </c>
      <c r="L52" s="260"/>
      <c r="M52" s="260">
        <v>90</v>
      </c>
      <c r="N52" s="260">
        <v>150</v>
      </c>
      <c r="O52" s="260"/>
      <c r="P52" s="260"/>
      <c r="Q52" s="94">
        <v>-3</v>
      </c>
      <c r="R52" s="260" t="s">
        <v>1557</v>
      </c>
      <c r="S52" s="260">
        <v>60</v>
      </c>
      <c r="T52" s="260">
        <v>55</v>
      </c>
      <c r="U52" s="260" t="s">
        <v>1558</v>
      </c>
      <c r="V52" s="260">
        <v>1</v>
      </c>
      <c r="W52" s="260">
        <v>2</v>
      </c>
      <c r="X52" s="260">
        <v>5.5</v>
      </c>
      <c r="Y52" s="260">
        <v>9</v>
      </c>
      <c r="Z52" s="260">
        <v>18.5</v>
      </c>
      <c r="AA52" s="260">
        <v>4</v>
      </c>
      <c r="AB52" s="260">
        <v>1.38</v>
      </c>
      <c r="AC52" s="260"/>
      <c r="AD52" s="260">
        <v>90</v>
      </c>
      <c r="AE52" s="95"/>
      <c r="AF52" s="95"/>
      <c r="AG52" s="95"/>
      <c r="AH52" s="95"/>
      <c r="AI52" s="95"/>
      <c r="AJ52" s="95"/>
      <c r="AK52" s="95"/>
      <c r="AL52" s="95"/>
      <c r="AM52" s="95"/>
      <c r="AN52" s="95"/>
      <c r="AO52" s="95"/>
      <c r="AP52" s="95"/>
      <c r="AQ52" s="95"/>
      <c r="AR52" s="95"/>
      <c r="AS52" s="95"/>
      <c r="AT52" s="95"/>
      <c r="AU52" s="95"/>
      <c r="AV52" s="95"/>
      <c r="AW52" s="95"/>
      <c r="AX52" s="95"/>
      <c r="AY52" s="95"/>
      <c r="AZ52" s="95"/>
      <c r="BA52" s="95"/>
      <c r="BB52" s="95"/>
      <c r="BC52" s="95"/>
      <c r="BD52" s="95"/>
      <c r="BE52" s="95"/>
      <c r="BF52" s="95"/>
      <c r="BG52" s="95"/>
      <c r="BH52" s="95"/>
      <c r="BI52" s="95"/>
      <c r="BJ52" s="95"/>
      <c r="BK52" s="95"/>
      <c r="BL52" s="95"/>
      <c r="BM52" s="95"/>
      <c r="BN52" s="95"/>
      <c r="BO52" s="95"/>
      <c r="BP52" s="95"/>
      <c r="BQ52" s="95"/>
      <c r="BR52" s="95"/>
      <c r="BS52" s="95"/>
      <c r="BT52" s="95"/>
      <c r="BU52" s="95"/>
      <c r="BV52" s="95"/>
      <c r="BW52" s="95"/>
      <c r="BX52" s="95"/>
      <c r="BY52" s="95"/>
      <c r="BZ52" s="95"/>
      <c r="CA52" s="95"/>
      <c r="CB52" s="95"/>
      <c r="CC52" s="95"/>
      <c r="CD52" s="95"/>
      <c r="CE52" s="95"/>
      <c r="CF52" s="95"/>
      <c r="CG52" s="95"/>
      <c r="CH52" s="95"/>
      <c r="CI52" s="95"/>
      <c r="CJ52" s="95"/>
      <c r="CK52" s="95"/>
      <c r="CL52" s="95"/>
      <c r="CM52" s="95"/>
      <c r="CN52" s="95"/>
      <c r="CO52" s="95"/>
      <c r="CP52" s="95"/>
      <c r="CQ52" s="95"/>
      <c r="CR52" s="95"/>
      <c r="CS52" s="95"/>
      <c r="CT52" s="95"/>
      <c r="CU52" s="95"/>
      <c r="CV52" s="95"/>
      <c r="CW52" s="95"/>
      <c r="CX52" s="95"/>
      <c r="CY52" s="95"/>
      <c r="CZ52" s="95"/>
      <c r="DA52" s="95"/>
      <c r="DB52" s="95"/>
      <c r="DC52" s="95"/>
      <c r="DD52" s="95"/>
      <c r="DE52" s="95"/>
      <c r="DF52" s="95"/>
      <c r="DG52" s="95"/>
      <c r="DH52" s="95"/>
      <c r="DI52" s="95"/>
      <c r="DJ52" s="95"/>
      <c r="DK52" s="95"/>
      <c r="DL52" s="95"/>
      <c r="DM52" s="95"/>
      <c r="DN52" s="95"/>
      <c r="DO52" s="95"/>
      <c r="DP52" s="95"/>
      <c r="DQ52" s="95"/>
      <c r="DR52" s="95"/>
      <c r="DS52" s="95"/>
      <c r="DT52" s="95"/>
      <c r="DU52" s="95"/>
      <c r="DV52" s="95"/>
      <c r="DW52" s="95"/>
      <c r="DX52" s="95"/>
      <c r="DY52" s="95"/>
      <c r="DZ52" s="95"/>
      <c r="EA52" s="95"/>
      <c r="EB52" s="95"/>
      <c r="EC52" s="95"/>
      <c r="ED52" s="95"/>
      <c r="EE52" s="95"/>
      <c r="EF52" s="95"/>
      <c r="EG52" s="95"/>
      <c r="EH52" s="95"/>
      <c r="EI52" s="95"/>
      <c r="EJ52" s="95"/>
      <c r="EK52" s="95"/>
      <c r="EL52" s="95"/>
      <c r="EM52" s="95"/>
      <c r="EN52" s="95"/>
      <c r="EO52" s="95"/>
      <c r="EP52" s="95"/>
      <c r="EQ52" s="95"/>
      <c r="ER52" s="95"/>
      <c r="ES52" s="95"/>
      <c r="ET52" s="95"/>
      <c r="EU52" s="95"/>
      <c r="EV52" s="95"/>
      <c r="EW52" s="95"/>
      <c r="EX52" s="95"/>
      <c r="EY52" s="95"/>
      <c r="EZ52" s="95"/>
      <c r="FA52" s="95"/>
      <c r="FB52" s="95"/>
      <c r="FC52" s="95"/>
      <c r="FD52" s="95"/>
      <c r="FE52" s="95"/>
      <c r="FF52" s="95"/>
      <c r="FG52" s="95"/>
      <c r="FH52" s="95"/>
      <c r="FI52" s="95"/>
      <c r="FJ52" s="95"/>
      <c r="FK52" s="95"/>
      <c r="FL52" s="95"/>
      <c r="FM52" s="95"/>
      <c r="FN52" s="95"/>
      <c r="FO52" s="95"/>
      <c r="FP52" s="95"/>
      <c r="FQ52" s="95"/>
      <c r="FR52" s="95"/>
      <c r="FS52" s="95"/>
      <c r="FT52" s="95"/>
      <c r="FU52" s="95"/>
      <c r="FV52" s="95"/>
      <c r="FW52" s="95"/>
      <c r="FX52" s="95"/>
      <c r="FY52" s="95"/>
      <c r="FZ52" s="95"/>
      <c r="GA52" s="95"/>
      <c r="GB52" s="95"/>
      <c r="GC52" s="95"/>
      <c r="GD52" s="95"/>
      <c r="GE52" s="95"/>
      <c r="GF52" s="95"/>
      <c r="GG52" s="95"/>
      <c r="GH52" s="95"/>
      <c r="GI52" s="95"/>
      <c r="GJ52" s="95"/>
      <c r="GK52" s="95"/>
      <c r="GL52" s="95"/>
      <c r="GM52" s="95"/>
      <c r="GN52" s="95"/>
      <c r="GO52" s="95"/>
      <c r="GP52" s="95"/>
      <c r="GQ52" s="95"/>
      <c r="GR52" s="95"/>
      <c r="GS52" s="95"/>
      <c r="GT52" s="95"/>
      <c r="GU52" s="95"/>
      <c r="GV52" s="95"/>
      <c r="GW52" s="95"/>
      <c r="GX52" s="95"/>
      <c r="GY52" s="95"/>
      <c r="GZ52" s="95"/>
      <c r="HA52" s="95"/>
      <c r="HB52" s="95"/>
      <c r="HC52" s="95"/>
      <c r="HD52" s="95"/>
      <c r="HE52" s="95"/>
      <c r="HF52" s="95"/>
      <c r="HG52" s="95"/>
      <c r="HH52" s="95"/>
      <c r="HI52" s="95"/>
      <c r="HJ52" s="95"/>
      <c r="HK52" s="95"/>
      <c r="HL52" s="95"/>
      <c r="HM52" s="95"/>
      <c r="HN52" s="95"/>
      <c r="HO52" s="95"/>
      <c r="HP52" s="95"/>
      <c r="HQ52" s="95"/>
      <c r="HR52" s="95"/>
      <c r="HS52" s="95"/>
      <c r="HT52" s="95"/>
      <c r="HU52" s="95"/>
      <c r="HV52" s="95"/>
      <c r="HW52" s="95"/>
      <c r="HX52" s="95"/>
      <c r="HY52" s="95"/>
      <c r="HZ52" s="95"/>
      <c r="IA52" s="95"/>
      <c r="IB52" s="95"/>
      <c r="IC52" s="95"/>
      <c r="ID52" s="95"/>
      <c r="IE52" s="95"/>
      <c r="IF52" s="95"/>
      <c r="IG52" s="95"/>
      <c r="IH52" s="95"/>
      <c r="II52" s="95"/>
      <c r="IJ52" s="95"/>
      <c r="IK52" s="95"/>
      <c r="IL52" s="95"/>
      <c r="IM52" s="95"/>
      <c r="IN52" s="95"/>
      <c r="IO52" s="95"/>
      <c r="IP52" s="95"/>
      <c r="IQ52" s="95"/>
      <c r="IR52" s="95"/>
      <c r="IS52" s="95"/>
      <c r="IT52" s="95"/>
      <c r="IU52" s="95"/>
      <c r="IV52" s="95"/>
      <c r="IW52" s="95"/>
      <c r="IX52" s="95"/>
      <c r="IY52" s="95"/>
      <c r="IZ52" s="95"/>
      <c r="JA52" s="95"/>
      <c r="JB52" s="95"/>
      <c r="JC52" s="95"/>
      <c r="JD52" s="95"/>
      <c r="JE52" s="95"/>
      <c r="JF52" s="95"/>
      <c r="JG52" s="95"/>
      <c r="JH52" s="95"/>
      <c r="JI52" s="95"/>
      <c r="JJ52" s="95"/>
      <c r="JK52" s="95"/>
      <c r="JL52" s="95"/>
      <c r="JM52" s="95"/>
      <c r="JN52" s="95"/>
      <c r="JO52" s="95"/>
      <c r="JP52" s="95"/>
      <c r="JQ52" s="95"/>
      <c r="JR52" s="95"/>
      <c r="JS52" s="95"/>
      <c r="JT52" s="95"/>
      <c r="JU52" s="95"/>
      <c r="JV52" s="95"/>
      <c r="JW52" s="95"/>
      <c r="JX52" s="95"/>
      <c r="JY52" s="95"/>
      <c r="JZ52" s="95"/>
      <c r="KA52" s="95"/>
      <c r="KB52" s="95"/>
      <c r="KC52" s="95"/>
      <c r="KD52" s="95"/>
      <c r="KE52" s="95"/>
      <c r="KF52" s="95"/>
      <c r="KG52" s="95"/>
      <c r="KH52" s="95"/>
      <c r="KI52" s="95"/>
      <c r="KJ52" s="95"/>
      <c r="KK52" s="95"/>
      <c r="KL52" s="95"/>
      <c r="KM52" s="95"/>
      <c r="KN52" s="95"/>
      <c r="KO52" s="95"/>
      <c r="KP52" s="95"/>
      <c r="KQ52" s="95"/>
      <c r="KR52" s="95"/>
      <c r="KS52" s="95"/>
      <c r="KT52" s="95"/>
      <c r="KU52" s="95"/>
      <c r="KV52" s="95"/>
      <c r="KW52" s="95"/>
      <c r="KX52" s="95"/>
      <c r="KY52" s="95"/>
      <c r="KZ52" s="95"/>
      <c r="LA52" s="95"/>
      <c r="LB52" s="95"/>
    </row>
    <row r="53" spans="1:314" s="95" customFormat="1" ht="18" customHeight="1">
      <c r="A53" s="99" t="s">
        <v>648</v>
      </c>
      <c r="B53" s="91"/>
      <c r="C53" s="224" t="str">
        <f t="shared" si="1"/>
        <v>AP2321GN</v>
      </c>
      <c r="D53" s="260" t="s">
        <v>2199</v>
      </c>
      <c r="E53" s="96" t="s">
        <v>352</v>
      </c>
      <c r="F53" s="96" t="s">
        <v>985</v>
      </c>
      <c r="G53" s="96">
        <v>-40</v>
      </c>
      <c r="H53" s="96">
        <v>20</v>
      </c>
      <c r="I53" s="96"/>
      <c r="J53" s="96">
        <v>-3.1</v>
      </c>
      <c r="K53" s="96">
        <v>-2.5</v>
      </c>
      <c r="L53" s="96"/>
      <c r="M53" s="96">
        <v>90</v>
      </c>
      <c r="N53" s="96">
        <v>125</v>
      </c>
      <c r="O53" s="96"/>
      <c r="P53" s="96"/>
      <c r="Q53" s="97">
        <v>-3</v>
      </c>
      <c r="R53" s="96" t="s">
        <v>1559</v>
      </c>
      <c r="S53" s="96">
        <v>75</v>
      </c>
      <c r="T53" s="96">
        <v>65</v>
      </c>
      <c r="U53" s="96" t="s">
        <v>1062</v>
      </c>
      <c r="V53" s="96">
        <v>1.5</v>
      </c>
      <c r="W53" s="96">
        <v>3</v>
      </c>
      <c r="X53" s="96">
        <v>9</v>
      </c>
      <c r="Y53" s="96">
        <v>7</v>
      </c>
      <c r="Z53" s="96">
        <v>22</v>
      </c>
      <c r="AA53" s="96">
        <v>8</v>
      </c>
      <c r="AB53" s="96">
        <v>1.25</v>
      </c>
      <c r="AC53" s="96"/>
      <c r="AD53" s="96">
        <v>100</v>
      </c>
    </row>
    <row r="54" spans="1:314" s="187" customFormat="1" ht="18" customHeight="1">
      <c r="A54" s="99" t="s">
        <v>694</v>
      </c>
      <c r="B54" s="91"/>
      <c r="C54" s="224" t="str">
        <f t="shared" si="1"/>
        <v>AP2322GN</v>
      </c>
      <c r="D54" s="260" t="s">
        <v>2199</v>
      </c>
      <c r="E54" s="96" t="s">
        <v>1021</v>
      </c>
      <c r="F54" s="96" t="s">
        <v>673</v>
      </c>
      <c r="G54" s="96">
        <v>20</v>
      </c>
      <c r="H54" s="96">
        <v>8</v>
      </c>
      <c r="I54" s="96"/>
      <c r="J54" s="96">
        <v>2.5</v>
      </c>
      <c r="K54" s="96">
        <v>2</v>
      </c>
      <c r="L54" s="96"/>
      <c r="M54" s="96"/>
      <c r="N54" s="96">
        <v>90</v>
      </c>
      <c r="O54" s="96">
        <v>120</v>
      </c>
      <c r="P54" s="96">
        <v>150</v>
      </c>
      <c r="Q54" s="97">
        <v>1</v>
      </c>
      <c r="R54" s="96" t="s">
        <v>1560</v>
      </c>
      <c r="S54" s="96">
        <v>55</v>
      </c>
      <c r="T54" s="96">
        <v>48</v>
      </c>
      <c r="U54" s="98" t="s">
        <v>1561</v>
      </c>
      <c r="V54" s="96">
        <v>0.7</v>
      </c>
      <c r="W54" s="96">
        <v>2.5</v>
      </c>
      <c r="X54" s="96">
        <v>6</v>
      </c>
      <c r="Y54" s="96">
        <v>12</v>
      </c>
      <c r="Z54" s="96">
        <v>16</v>
      </c>
      <c r="AA54" s="96">
        <v>4</v>
      </c>
      <c r="AB54" s="96">
        <v>0.83299999999999996</v>
      </c>
      <c r="AC54" s="96"/>
      <c r="AD54" s="96">
        <v>150</v>
      </c>
      <c r="AE54" s="95"/>
      <c r="AF54" s="95"/>
      <c r="AG54" s="95"/>
      <c r="AH54" s="95"/>
      <c r="AI54" s="95"/>
      <c r="AJ54" s="95"/>
      <c r="AK54" s="95"/>
      <c r="AL54" s="95"/>
      <c r="AM54" s="95"/>
      <c r="AN54" s="95"/>
      <c r="AO54" s="95"/>
      <c r="AP54" s="95"/>
      <c r="AQ54" s="95"/>
      <c r="AR54" s="95"/>
      <c r="AS54" s="95"/>
      <c r="AT54" s="95"/>
      <c r="AU54" s="95"/>
      <c r="AV54" s="95"/>
      <c r="AW54" s="95"/>
      <c r="AX54" s="95"/>
      <c r="AY54" s="95"/>
      <c r="AZ54" s="95"/>
      <c r="BA54" s="95"/>
      <c r="BB54" s="95"/>
      <c r="BC54" s="95"/>
      <c r="BD54" s="95"/>
      <c r="BE54" s="95"/>
      <c r="BF54" s="95"/>
      <c r="BG54" s="95"/>
      <c r="BH54" s="95"/>
      <c r="BI54" s="95"/>
      <c r="BJ54" s="95"/>
      <c r="BK54" s="95"/>
      <c r="BL54" s="95"/>
      <c r="BM54" s="95"/>
      <c r="BN54" s="95"/>
      <c r="BO54" s="95"/>
      <c r="BP54" s="95"/>
      <c r="BQ54" s="95"/>
      <c r="BR54" s="95"/>
      <c r="BS54" s="95"/>
      <c r="BT54" s="95"/>
      <c r="BU54" s="95"/>
      <c r="BV54" s="95"/>
      <c r="BW54" s="95"/>
      <c r="BX54" s="95"/>
      <c r="BY54" s="95"/>
      <c r="BZ54" s="95"/>
      <c r="CA54" s="95"/>
      <c r="CB54" s="95"/>
      <c r="CC54" s="95"/>
      <c r="CD54" s="95"/>
      <c r="CE54" s="95"/>
      <c r="CF54" s="95"/>
      <c r="CG54" s="95"/>
      <c r="CH54" s="95"/>
      <c r="CI54" s="95"/>
      <c r="CJ54" s="95"/>
      <c r="CK54" s="95"/>
      <c r="CL54" s="95"/>
      <c r="CM54" s="95"/>
      <c r="CN54" s="95"/>
      <c r="CO54" s="95"/>
      <c r="CP54" s="95"/>
      <c r="CQ54" s="95"/>
      <c r="CR54" s="95"/>
      <c r="CS54" s="95"/>
      <c r="CT54" s="95"/>
      <c r="CU54" s="95"/>
      <c r="CV54" s="95"/>
      <c r="CW54" s="95"/>
      <c r="CX54" s="95"/>
      <c r="CY54" s="95"/>
      <c r="CZ54" s="95"/>
      <c r="DA54" s="95"/>
      <c r="DB54" s="95"/>
      <c r="DC54" s="95"/>
      <c r="DD54" s="95"/>
      <c r="DE54" s="95"/>
      <c r="DF54" s="95"/>
      <c r="DG54" s="95"/>
      <c r="DH54" s="95"/>
      <c r="DI54" s="95"/>
      <c r="DJ54" s="95"/>
      <c r="DK54" s="95"/>
      <c r="DL54" s="95"/>
      <c r="DM54" s="95"/>
      <c r="DN54" s="95"/>
      <c r="DO54" s="95"/>
      <c r="DP54" s="95"/>
      <c r="DQ54" s="95"/>
      <c r="DR54" s="95"/>
      <c r="DS54" s="95"/>
      <c r="DT54" s="95"/>
      <c r="DU54" s="95"/>
      <c r="DV54" s="95"/>
      <c r="DW54" s="95"/>
      <c r="DX54" s="95"/>
      <c r="DY54" s="95"/>
      <c r="DZ54" s="95"/>
      <c r="EA54" s="95"/>
      <c r="EB54" s="95"/>
      <c r="EC54" s="95"/>
      <c r="ED54" s="95"/>
      <c r="EE54" s="95"/>
      <c r="EF54" s="95"/>
      <c r="EG54" s="95"/>
      <c r="EH54" s="95"/>
      <c r="EI54" s="95"/>
      <c r="EJ54" s="95"/>
      <c r="EK54" s="95"/>
      <c r="EL54" s="95"/>
      <c r="EM54" s="95"/>
      <c r="EN54" s="95"/>
      <c r="EO54" s="95"/>
      <c r="EP54" s="95"/>
      <c r="EQ54" s="95"/>
      <c r="ER54" s="95"/>
      <c r="ES54" s="95"/>
      <c r="ET54" s="95"/>
      <c r="EU54" s="95"/>
      <c r="EV54" s="95"/>
      <c r="EW54" s="95"/>
      <c r="EX54" s="95"/>
      <c r="EY54" s="95"/>
      <c r="EZ54" s="95"/>
      <c r="FA54" s="95"/>
      <c r="FB54" s="95"/>
      <c r="FC54" s="95"/>
      <c r="FD54" s="95"/>
      <c r="FE54" s="95"/>
      <c r="FF54" s="95"/>
      <c r="FG54" s="95"/>
      <c r="FH54" s="95"/>
      <c r="FI54" s="95"/>
      <c r="FJ54" s="95"/>
      <c r="FK54" s="95"/>
      <c r="FL54" s="95"/>
      <c r="FM54" s="95"/>
      <c r="FN54" s="95"/>
      <c r="FO54" s="95"/>
      <c r="FP54" s="95"/>
      <c r="FQ54" s="95"/>
      <c r="FR54" s="95"/>
      <c r="FS54" s="95"/>
      <c r="FT54" s="95"/>
      <c r="FU54" s="95"/>
      <c r="FV54" s="95"/>
      <c r="FW54" s="95"/>
      <c r="FX54" s="95"/>
      <c r="FY54" s="95"/>
      <c r="FZ54" s="95"/>
      <c r="GA54" s="95"/>
      <c r="GB54" s="95"/>
      <c r="GC54" s="95"/>
      <c r="GD54" s="95"/>
      <c r="GE54" s="95"/>
      <c r="GF54" s="95"/>
      <c r="GG54" s="95"/>
      <c r="GH54" s="95"/>
      <c r="GI54" s="95"/>
      <c r="GJ54" s="95"/>
      <c r="GK54" s="95"/>
      <c r="GL54" s="95"/>
      <c r="GM54" s="95"/>
      <c r="GN54" s="95"/>
      <c r="GO54" s="95"/>
      <c r="GP54" s="95"/>
      <c r="GQ54" s="95"/>
      <c r="GR54" s="95"/>
      <c r="GS54" s="95"/>
      <c r="GT54" s="95"/>
      <c r="GU54" s="95"/>
      <c r="GV54" s="95"/>
      <c r="GW54" s="95"/>
      <c r="GX54" s="95"/>
      <c r="GY54" s="95"/>
      <c r="GZ54" s="95"/>
      <c r="HA54" s="95"/>
      <c r="HB54" s="95"/>
      <c r="HC54" s="95"/>
      <c r="HD54" s="95"/>
      <c r="HE54" s="95"/>
      <c r="HF54" s="95"/>
      <c r="HG54" s="95"/>
      <c r="HH54" s="95"/>
      <c r="HI54" s="95"/>
      <c r="HJ54" s="95"/>
      <c r="HK54" s="95"/>
      <c r="HL54" s="95"/>
      <c r="HM54" s="95"/>
      <c r="HN54" s="95"/>
      <c r="HO54" s="95"/>
      <c r="HP54" s="95"/>
      <c r="HQ54" s="95"/>
      <c r="HR54" s="95"/>
      <c r="HS54" s="95"/>
      <c r="HT54" s="95"/>
      <c r="HU54" s="95"/>
      <c r="HV54" s="95"/>
      <c r="HW54" s="95"/>
      <c r="HX54" s="95"/>
      <c r="HY54" s="95"/>
      <c r="HZ54" s="95"/>
      <c r="IA54" s="95"/>
      <c r="IB54" s="95"/>
      <c r="IC54" s="95"/>
      <c r="ID54" s="95"/>
      <c r="IE54" s="95"/>
      <c r="IF54" s="95"/>
      <c r="IG54" s="95"/>
      <c r="IH54" s="95"/>
      <c r="II54" s="95"/>
      <c r="IJ54" s="95"/>
      <c r="IK54" s="95"/>
      <c r="IL54" s="95"/>
      <c r="IM54" s="95"/>
      <c r="IN54" s="95"/>
      <c r="IO54" s="95"/>
      <c r="IP54" s="95"/>
      <c r="IQ54" s="95"/>
      <c r="IR54" s="95"/>
      <c r="IS54" s="95"/>
      <c r="IT54" s="95"/>
      <c r="IU54" s="95"/>
      <c r="IV54" s="95"/>
      <c r="IW54" s="95"/>
      <c r="IX54" s="95"/>
      <c r="IY54" s="95"/>
      <c r="IZ54" s="95"/>
      <c r="JA54" s="95"/>
      <c r="JB54" s="95"/>
      <c r="JC54" s="95"/>
      <c r="JD54" s="95"/>
      <c r="JE54" s="95"/>
      <c r="JF54" s="95"/>
      <c r="JG54" s="95"/>
      <c r="JH54" s="95"/>
      <c r="JI54" s="95"/>
      <c r="JJ54" s="95"/>
      <c r="JK54" s="95"/>
      <c r="JL54" s="95"/>
      <c r="JM54" s="95"/>
      <c r="JN54" s="95"/>
      <c r="JO54" s="95"/>
      <c r="JP54" s="95"/>
      <c r="JQ54" s="95"/>
      <c r="JR54" s="95"/>
      <c r="JS54" s="95"/>
      <c r="JT54" s="95"/>
      <c r="JU54" s="95"/>
      <c r="JV54" s="95"/>
      <c r="JW54" s="95"/>
      <c r="JX54" s="95"/>
      <c r="JY54" s="95"/>
      <c r="JZ54" s="95"/>
      <c r="KA54" s="95"/>
      <c r="KB54" s="95"/>
      <c r="KC54" s="95"/>
      <c r="KD54" s="95"/>
      <c r="KE54" s="95"/>
      <c r="KF54" s="95"/>
      <c r="KG54" s="95"/>
      <c r="KH54" s="95"/>
      <c r="KI54" s="95"/>
      <c r="KJ54" s="95"/>
      <c r="KK54" s="95"/>
      <c r="KL54" s="95"/>
      <c r="KM54" s="95"/>
      <c r="KN54" s="95"/>
      <c r="KO54" s="95"/>
      <c r="KP54" s="95"/>
      <c r="KQ54" s="95"/>
      <c r="KR54" s="95"/>
      <c r="KS54" s="95"/>
      <c r="KT54" s="95"/>
      <c r="KU54" s="95"/>
      <c r="KV54" s="95"/>
      <c r="KW54" s="95"/>
      <c r="KX54" s="95"/>
      <c r="KY54" s="95"/>
      <c r="KZ54" s="95"/>
      <c r="LA54" s="95"/>
      <c r="LB54" s="95"/>
    </row>
    <row r="55" spans="1:314" s="100" customFormat="1" ht="18" customHeight="1">
      <c r="A55" s="99" t="s">
        <v>695</v>
      </c>
      <c r="B55" s="91"/>
      <c r="C55" s="224" t="str">
        <f t="shared" si="1"/>
        <v>AP2323AGN</v>
      </c>
      <c r="D55" s="260" t="s">
        <v>2198</v>
      </c>
      <c r="E55" s="260" t="s">
        <v>352</v>
      </c>
      <c r="F55" s="260" t="s">
        <v>985</v>
      </c>
      <c r="G55" s="260">
        <v>-20</v>
      </c>
      <c r="H55" s="260">
        <v>8</v>
      </c>
      <c r="I55" s="260"/>
      <c r="J55" s="260">
        <v>-5</v>
      </c>
      <c r="K55" s="260">
        <v>-4</v>
      </c>
      <c r="L55" s="260"/>
      <c r="M55" s="260"/>
      <c r="N55" s="260">
        <v>38</v>
      </c>
      <c r="O55" s="260">
        <v>50</v>
      </c>
      <c r="P55" s="260">
        <v>64</v>
      </c>
      <c r="Q55" s="94">
        <v>-1</v>
      </c>
      <c r="R55" s="260" t="s">
        <v>1562</v>
      </c>
      <c r="S55" s="260">
        <v>170</v>
      </c>
      <c r="T55" s="260">
        <v>145</v>
      </c>
      <c r="U55" s="104" t="s">
        <v>1563</v>
      </c>
      <c r="V55" s="260">
        <v>2</v>
      </c>
      <c r="W55" s="260">
        <v>4</v>
      </c>
      <c r="X55" s="260">
        <v>9</v>
      </c>
      <c r="Y55" s="260">
        <v>14</v>
      </c>
      <c r="Z55" s="260">
        <v>60</v>
      </c>
      <c r="AA55" s="260">
        <v>30</v>
      </c>
      <c r="AB55" s="260">
        <v>1.38</v>
      </c>
      <c r="AC55" s="260"/>
      <c r="AD55" s="260">
        <v>90</v>
      </c>
      <c r="AE55" s="95"/>
      <c r="AF55" s="95"/>
      <c r="AG55" s="95"/>
      <c r="AH55" s="95"/>
      <c r="AI55" s="95"/>
      <c r="AJ55" s="95"/>
      <c r="AK55" s="95"/>
      <c r="AL55" s="95"/>
      <c r="AM55" s="95"/>
      <c r="AN55" s="95"/>
      <c r="AO55" s="95"/>
      <c r="AP55" s="95"/>
      <c r="AQ55" s="95"/>
      <c r="AR55" s="95"/>
      <c r="AS55" s="95"/>
      <c r="AT55" s="95"/>
      <c r="AU55" s="95"/>
      <c r="AV55" s="95"/>
      <c r="AW55" s="95"/>
      <c r="AX55" s="95"/>
      <c r="AY55" s="95"/>
      <c r="AZ55" s="95"/>
      <c r="BA55" s="95"/>
      <c r="BB55" s="95"/>
      <c r="BC55" s="95"/>
      <c r="BD55" s="95"/>
      <c r="BE55" s="95"/>
      <c r="BF55" s="95"/>
      <c r="BG55" s="95"/>
      <c r="BH55" s="95"/>
      <c r="BI55" s="95"/>
      <c r="BJ55" s="95"/>
      <c r="BK55" s="95"/>
      <c r="BL55" s="95"/>
      <c r="BM55" s="95"/>
      <c r="BN55" s="95"/>
      <c r="BO55" s="95"/>
      <c r="BP55" s="95"/>
      <c r="BQ55" s="95"/>
      <c r="BR55" s="95"/>
      <c r="BS55" s="95"/>
      <c r="BT55" s="95"/>
      <c r="BU55" s="95"/>
      <c r="BV55" s="95"/>
      <c r="BW55" s="95"/>
      <c r="BX55" s="95"/>
      <c r="BY55" s="95"/>
      <c r="BZ55" s="95"/>
      <c r="CA55" s="95"/>
      <c r="CB55" s="95"/>
      <c r="CC55" s="95"/>
      <c r="CD55" s="95"/>
      <c r="CE55" s="95"/>
      <c r="CF55" s="95"/>
      <c r="CG55" s="95"/>
      <c r="CH55" s="95"/>
      <c r="CI55" s="95"/>
      <c r="CJ55" s="95"/>
      <c r="CK55" s="95"/>
      <c r="CL55" s="95"/>
      <c r="CM55" s="95"/>
      <c r="CN55" s="95"/>
      <c r="CO55" s="95"/>
      <c r="CP55" s="95"/>
      <c r="CQ55" s="95"/>
      <c r="CR55" s="95"/>
      <c r="CS55" s="95"/>
      <c r="CT55" s="95"/>
      <c r="CU55" s="95"/>
      <c r="CV55" s="95"/>
      <c r="CW55" s="95"/>
      <c r="CX55" s="95"/>
      <c r="CY55" s="95"/>
      <c r="CZ55" s="95"/>
      <c r="DA55" s="95"/>
      <c r="DB55" s="95"/>
      <c r="DC55" s="95"/>
      <c r="DD55" s="95"/>
      <c r="DE55" s="95"/>
      <c r="DF55" s="95"/>
      <c r="DG55" s="95"/>
      <c r="DH55" s="95"/>
      <c r="DI55" s="95"/>
      <c r="DJ55" s="95"/>
      <c r="DK55" s="95"/>
      <c r="DL55" s="95"/>
      <c r="DM55" s="95"/>
      <c r="DN55" s="95"/>
      <c r="DO55" s="95"/>
      <c r="DP55" s="95"/>
      <c r="DQ55" s="95"/>
      <c r="DR55" s="95"/>
      <c r="DS55" s="95"/>
      <c r="DT55" s="95"/>
      <c r="DU55" s="95"/>
      <c r="DV55" s="95"/>
      <c r="DW55" s="95"/>
      <c r="DX55" s="95"/>
      <c r="DY55" s="95"/>
      <c r="DZ55" s="95"/>
      <c r="EA55" s="95"/>
      <c r="EB55" s="95"/>
      <c r="EC55" s="95"/>
      <c r="ED55" s="95"/>
      <c r="EE55" s="95"/>
      <c r="EF55" s="95"/>
      <c r="EG55" s="95"/>
      <c r="EH55" s="95"/>
      <c r="EI55" s="95"/>
      <c r="EJ55" s="95"/>
      <c r="EK55" s="95"/>
      <c r="EL55" s="95"/>
      <c r="EM55" s="95"/>
      <c r="EN55" s="95"/>
      <c r="EO55" s="95"/>
      <c r="EP55" s="95"/>
      <c r="EQ55" s="95"/>
      <c r="ER55" s="95"/>
      <c r="ES55" s="95"/>
      <c r="ET55" s="95"/>
      <c r="EU55" s="95"/>
      <c r="EV55" s="95"/>
      <c r="EW55" s="95"/>
      <c r="EX55" s="95"/>
      <c r="EY55" s="95"/>
      <c r="EZ55" s="95"/>
      <c r="FA55" s="95"/>
      <c r="FB55" s="95"/>
      <c r="FC55" s="95"/>
      <c r="FD55" s="95"/>
      <c r="FE55" s="95"/>
      <c r="FF55" s="95"/>
      <c r="FG55" s="95"/>
      <c r="FH55" s="95"/>
      <c r="FI55" s="95"/>
      <c r="FJ55" s="95"/>
      <c r="FK55" s="95"/>
      <c r="FL55" s="95"/>
      <c r="FM55" s="95"/>
      <c r="FN55" s="95"/>
      <c r="FO55" s="95"/>
      <c r="FP55" s="95"/>
      <c r="FQ55" s="95"/>
      <c r="FR55" s="95"/>
      <c r="FS55" s="95"/>
      <c r="FT55" s="95"/>
      <c r="FU55" s="95"/>
      <c r="FV55" s="95"/>
      <c r="FW55" s="95"/>
      <c r="FX55" s="95"/>
      <c r="FY55" s="95"/>
      <c r="FZ55" s="95"/>
      <c r="GA55" s="95"/>
      <c r="GB55" s="95"/>
      <c r="GC55" s="95"/>
      <c r="GD55" s="95"/>
      <c r="GE55" s="95"/>
      <c r="GF55" s="95"/>
      <c r="GG55" s="95"/>
      <c r="GH55" s="95"/>
      <c r="GI55" s="95"/>
      <c r="GJ55" s="95"/>
      <c r="GK55" s="95"/>
      <c r="GL55" s="95"/>
      <c r="GM55" s="95"/>
      <c r="GN55" s="95"/>
      <c r="GO55" s="95"/>
      <c r="GP55" s="95"/>
      <c r="GQ55" s="95"/>
      <c r="GR55" s="95"/>
      <c r="GS55" s="95"/>
      <c r="GT55" s="95"/>
      <c r="GU55" s="95"/>
      <c r="GV55" s="95"/>
      <c r="GW55" s="95"/>
      <c r="GX55" s="95"/>
      <c r="GY55" s="95"/>
      <c r="GZ55" s="95"/>
      <c r="HA55" s="95"/>
      <c r="HB55" s="95"/>
      <c r="HC55" s="95"/>
      <c r="HD55" s="95"/>
      <c r="HE55" s="95"/>
      <c r="HF55" s="95"/>
      <c r="HG55" s="95"/>
      <c r="HH55" s="95"/>
      <c r="HI55" s="95"/>
      <c r="HJ55" s="95"/>
      <c r="HK55" s="95"/>
      <c r="HL55" s="95"/>
      <c r="HM55" s="95"/>
      <c r="HN55" s="95"/>
      <c r="HO55" s="95"/>
      <c r="HP55" s="95"/>
      <c r="HQ55" s="95"/>
      <c r="HR55" s="95"/>
      <c r="HS55" s="95"/>
      <c r="HT55" s="95"/>
      <c r="HU55" s="95"/>
      <c r="HV55" s="95"/>
      <c r="HW55" s="95"/>
      <c r="HX55" s="95"/>
      <c r="HY55" s="95"/>
      <c r="HZ55" s="95"/>
      <c r="IA55" s="95"/>
      <c r="IB55" s="95"/>
      <c r="IC55" s="95"/>
      <c r="ID55" s="95"/>
      <c r="IE55" s="95"/>
      <c r="IF55" s="95"/>
      <c r="IG55" s="95"/>
      <c r="IH55" s="95"/>
      <c r="II55" s="95"/>
      <c r="IJ55" s="95"/>
      <c r="IK55" s="95"/>
      <c r="IL55" s="95"/>
      <c r="IM55" s="95"/>
      <c r="IN55" s="95"/>
      <c r="IO55" s="95"/>
      <c r="IP55" s="95"/>
      <c r="IQ55" s="95"/>
      <c r="IR55" s="95"/>
      <c r="IS55" s="95"/>
      <c r="IT55" s="95"/>
      <c r="IU55" s="95"/>
      <c r="IV55" s="95"/>
      <c r="IW55" s="95"/>
      <c r="IX55" s="95"/>
      <c r="IY55" s="95"/>
      <c r="IZ55" s="95"/>
      <c r="JA55" s="95"/>
      <c r="JB55" s="95"/>
      <c r="JC55" s="95"/>
      <c r="JD55" s="95"/>
      <c r="JE55" s="95"/>
      <c r="JF55" s="95"/>
      <c r="JG55" s="95"/>
      <c r="JH55" s="95"/>
      <c r="JI55" s="95"/>
      <c r="JJ55" s="95"/>
      <c r="JK55" s="95"/>
      <c r="JL55" s="95"/>
      <c r="JM55" s="95"/>
      <c r="JN55" s="95"/>
      <c r="JO55" s="95"/>
      <c r="JP55" s="95"/>
      <c r="JQ55" s="95"/>
      <c r="JR55" s="95"/>
      <c r="JS55" s="95"/>
      <c r="JT55" s="95"/>
      <c r="JU55" s="95"/>
      <c r="JV55" s="95"/>
      <c r="JW55" s="95"/>
      <c r="JX55" s="95"/>
      <c r="JY55" s="95"/>
      <c r="JZ55" s="95"/>
      <c r="KA55" s="95"/>
      <c r="KB55" s="95"/>
      <c r="KC55" s="95"/>
      <c r="KD55" s="95"/>
      <c r="KE55" s="95"/>
      <c r="KF55" s="95"/>
      <c r="KG55" s="95"/>
      <c r="KH55" s="95"/>
      <c r="KI55" s="95"/>
      <c r="KJ55" s="95"/>
      <c r="KK55" s="95"/>
      <c r="KL55" s="95"/>
      <c r="KM55" s="95"/>
      <c r="KN55" s="95"/>
      <c r="KO55" s="95"/>
      <c r="KP55" s="95"/>
      <c r="KQ55" s="95"/>
      <c r="KR55" s="95"/>
      <c r="KS55" s="95"/>
      <c r="KT55" s="95"/>
      <c r="KU55" s="95"/>
      <c r="KV55" s="95"/>
      <c r="KW55" s="95"/>
      <c r="KX55" s="95"/>
      <c r="KY55" s="95"/>
      <c r="KZ55" s="95"/>
      <c r="LA55" s="95"/>
      <c r="LB55" s="95"/>
    </row>
    <row r="56" spans="1:314" s="100" customFormat="1" ht="18" customHeight="1">
      <c r="A56" s="99" t="s">
        <v>113</v>
      </c>
      <c r="B56" s="91"/>
      <c r="C56" s="224" t="str">
        <f t="shared" si="1"/>
        <v>AP2323GN</v>
      </c>
      <c r="D56" s="260" t="s">
        <v>2198</v>
      </c>
      <c r="E56" s="271" t="s">
        <v>352</v>
      </c>
      <c r="F56" s="271" t="s">
        <v>985</v>
      </c>
      <c r="G56" s="271">
        <v>-20</v>
      </c>
      <c r="H56" s="271">
        <v>8</v>
      </c>
      <c r="I56" s="271"/>
      <c r="J56" s="271">
        <v>-5</v>
      </c>
      <c r="K56" s="271">
        <v>-4</v>
      </c>
      <c r="L56" s="271"/>
      <c r="M56" s="271"/>
      <c r="N56" s="271">
        <v>38</v>
      </c>
      <c r="O56" s="271">
        <v>50</v>
      </c>
      <c r="P56" s="271">
        <v>64</v>
      </c>
      <c r="Q56" s="94">
        <v>-1</v>
      </c>
      <c r="R56" s="271" t="s">
        <v>1097</v>
      </c>
      <c r="S56" s="271">
        <v>170</v>
      </c>
      <c r="T56" s="271">
        <v>145</v>
      </c>
      <c r="U56" s="104" t="s">
        <v>1098</v>
      </c>
      <c r="V56" s="271">
        <v>2</v>
      </c>
      <c r="W56" s="271">
        <v>4</v>
      </c>
      <c r="X56" s="271">
        <v>10</v>
      </c>
      <c r="Y56" s="271">
        <v>15</v>
      </c>
      <c r="Z56" s="271">
        <v>40</v>
      </c>
      <c r="AA56" s="271">
        <v>22</v>
      </c>
      <c r="AB56" s="271">
        <v>1.38</v>
      </c>
      <c r="AC56" s="271"/>
      <c r="AD56" s="271">
        <v>90</v>
      </c>
      <c r="AE56" s="95"/>
      <c r="AF56" s="95"/>
      <c r="AG56" s="95"/>
      <c r="AH56" s="95"/>
      <c r="AI56" s="95"/>
      <c r="AJ56" s="95"/>
      <c r="AK56" s="95"/>
      <c r="AL56" s="95"/>
      <c r="AM56" s="95"/>
      <c r="AN56" s="95"/>
      <c r="AO56" s="95"/>
      <c r="AP56" s="95"/>
      <c r="AQ56" s="95"/>
      <c r="AR56" s="95"/>
      <c r="AS56" s="95"/>
      <c r="AT56" s="95"/>
      <c r="AU56" s="95"/>
      <c r="AV56" s="95"/>
      <c r="AW56" s="95"/>
      <c r="AX56" s="95"/>
      <c r="AY56" s="95"/>
      <c r="AZ56" s="95"/>
      <c r="BA56" s="95"/>
      <c r="BB56" s="95"/>
      <c r="BC56" s="95"/>
      <c r="BD56" s="95"/>
      <c r="BE56" s="95"/>
      <c r="BF56" s="95"/>
      <c r="BG56" s="95"/>
      <c r="BH56" s="95"/>
      <c r="BI56" s="95"/>
      <c r="BJ56" s="95"/>
      <c r="BK56" s="95"/>
      <c r="BL56" s="95"/>
      <c r="BM56" s="95"/>
      <c r="BN56" s="95"/>
      <c r="BO56" s="95"/>
      <c r="BP56" s="95"/>
      <c r="BQ56" s="95"/>
      <c r="BR56" s="95"/>
      <c r="BS56" s="95"/>
      <c r="BT56" s="95"/>
      <c r="BU56" s="95"/>
      <c r="BV56" s="95"/>
      <c r="BW56" s="95"/>
      <c r="BX56" s="95"/>
      <c r="BY56" s="95"/>
      <c r="BZ56" s="95"/>
      <c r="CA56" s="95"/>
      <c r="CB56" s="95"/>
      <c r="CC56" s="95"/>
      <c r="CD56" s="95"/>
      <c r="CE56" s="95"/>
      <c r="CF56" s="95"/>
      <c r="CG56" s="95"/>
      <c r="CH56" s="95"/>
      <c r="CI56" s="95"/>
      <c r="CJ56" s="95"/>
      <c r="CK56" s="95"/>
      <c r="CL56" s="95"/>
      <c r="CM56" s="95"/>
      <c r="CN56" s="95"/>
      <c r="CO56" s="95"/>
      <c r="CP56" s="95"/>
      <c r="CQ56" s="95"/>
      <c r="CR56" s="95"/>
      <c r="CS56" s="95"/>
      <c r="CT56" s="95"/>
      <c r="CU56" s="95"/>
      <c r="CV56" s="95"/>
      <c r="CW56" s="95"/>
      <c r="CX56" s="95"/>
      <c r="CY56" s="95"/>
      <c r="CZ56" s="95"/>
      <c r="DA56" s="95"/>
      <c r="DB56" s="95"/>
      <c r="DC56" s="95"/>
      <c r="DD56" s="95"/>
      <c r="DE56" s="95"/>
      <c r="DF56" s="95"/>
      <c r="DG56" s="95"/>
      <c r="DH56" s="95"/>
      <c r="DI56" s="95"/>
      <c r="DJ56" s="95"/>
      <c r="DK56" s="95"/>
      <c r="DL56" s="95"/>
      <c r="DM56" s="95"/>
      <c r="DN56" s="95"/>
      <c r="DO56" s="95"/>
      <c r="DP56" s="95"/>
      <c r="DQ56" s="95"/>
      <c r="DR56" s="95"/>
      <c r="DS56" s="95"/>
      <c r="DT56" s="95"/>
      <c r="DU56" s="95"/>
      <c r="DV56" s="95"/>
      <c r="DW56" s="95"/>
      <c r="DX56" s="95"/>
      <c r="DY56" s="95"/>
      <c r="DZ56" s="95"/>
      <c r="EA56" s="95"/>
      <c r="EB56" s="95"/>
      <c r="EC56" s="95"/>
      <c r="ED56" s="95"/>
      <c r="EE56" s="95"/>
      <c r="EF56" s="95"/>
      <c r="EG56" s="95"/>
      <c r="EH56" s="95"/>
      <c r="EI56" s="95"/>
      <c r="EJ56" s="95"/>
      <c r="EK56" s="95"/>
      <c r="EL56" s="95"/>
      <c r="EM56" s="95"/>
      <c r="EN56" s="95"/>
      <c r="EO56" s="95"/>
      <c r="EP56" s="95"/>
      <c r="EQ56" s="95"/>
      <c r="ER56" s="95"/>
      <c r="ES56" s="95"/>
      <c r="ET56" s="95"/>
      <c r="EU56" s="95"/>
      <c r="EV56" s="95"/>
      <c r="EW56" s="95"/>
      <c r="EX56" s="95"/>
      <c r="EY56" s="95"/>
      <c r="EZ56" s="95"/>
      <c r="FA56" s="95"/>
      <c r="FB56" s="95"/>
      <c r="FC56" s="95"/>
      <c r="FD56" s="95"/>
      <c r="FE56" s="95"/>
      <c r="FF56" s="95"/>
      <c r="FG56" s="95"/>
      <c r="FH56" s="95"/>
      <c r="FI56" s="95"/>
      <c r="FJ56" s="95"/>
      <c r="FK56" s="95"/>
      <c r="FL56" s="95"/>
      <c r="FM56" s="95"/>
      <c r="FN56" s="95"/>
      <c r="FO56" s="95"/>
      <c r="FP56" s="95"/>
      <c r="FQ56" s="95"/>
      <c r="FR56" s="95"/>
      <c r="FS56" s="95"/>
      <c r="FT56" s="95"/>
      <c r="FU56" s="95"/>
      <c r="FV56" s="95"/>
      <c r="FW56" s="95"/>
      <c r="FX56" s="95"/>
      <c r="FY56" s="95"/>
      <c r="FZ56" s="95"/>
      <c r="GA56" s="95"/>
      <c r="GB56" s="95"/>
      <c r="GC56" s="95"/>
      <c r="GD56" s="95"/>
      <c r="GE56" s="95"/>
      <c r="GF56" s="95"/>
      <c r="GG56" s="95"/>
      <c r="GH56" s="95"/>
      <c r="GI56" s="95"/>
      <c r="GJ56" s="95"/>
      <c r="GK56" s="95"/>
      <c r="GL56" s="95"/>
      <c r="GM56" s="95"/>
      <c r="GN56" s="95"/>
      <c r="GO56" s="95"/>
      <c r="GP56" s="95"/>
      <c r="GQ56" s="95"/>
      <c r="GR56" s="95"/>
      <c r="GS56" s="95"/>
      <c r="GT56" s="95"/>
      <c r="GU56" s="95"/>
      <c r="GV56" s="95"/>
      <c r="GW56" s="95"/>
      <c r="GX56" s="95"/>
      <c r="GY56" s="95"/>
      <c r="GZ56" s="95"/>
      <c r="HA56" s="95"/>
      <c r="HB56" s="95"/>
      <c r="HC56" s="95"/>
      <c r="HD56" s="95"/>
      <c r="HE56" s="95"/>
      <c r="HF56" s="95"/>
      <c r="HG56" s="95"/>
      <c r="HH56" s="95"/>
      <c r="HI56" s="95"/>
      <c r="HJ56" s="95"/>
      <c r="HK56" s="95"/>
      <c r="HL56" s="95"/>
      <c r="HM56" s="95"/>
      <c r="HN56" s="95"/>
      <c r="HO56" s="95"/>
      <c r="HP56" s="95"/>
      <c r="HQ56" s="95"/>
      <c r="HR56" s="95"/>
      <c r="HS56" s="95"/>
      <c r="HT56" s="95"/>
      <c r="HU56" s="95"/>
      <c r="HV56" s="95"/>
      <c r="HW56" s="95"/>
      <c r="HX56" s="95"/>
      <c r="HY56" s="95"/>
      <c r="HZ56" s="95"/>
      <c r="IA56" s="95"/>
      <c r="IB56" s="95"/>
      <c r="IC56" s="95"/>
      <c r="ID56" s="95"/>
      <c r="IE56" s="95"/>
      <c r="IF56" s="95"/>
      <c r="IG56" s="95"/>
      <c r="IH56" s="95"/>
      <c r="II56" s="95"/>
      <c r="IJ56" s="95"/>
      <c r="IK56" s="95"/>
      <c r="IL56" s="95"/>
      <c r="IM56" s="95"/>
      <c r="IN56" s="95"/>
      <c r="IO56" s="95"/>
      <c r="IP56" s="95"/>
      <c r="IQ56" s="95"/>
      <c r="IR56" s="95"/>
      <c r="IS56" s="95"/>
      <c r="IT56" s="95"/>
      <c r="IU56" s="95"/>
      <c r="IV56" s="95"/>
      <c r="IW56" s="95"/>
      <c r="IX56" s="95"/>
      <c r="IY56" s="95"/>
      <c r="IZ56" s="95"/>
      <c r="JA56" s="95"/>
      <c r="JB56" s="95"/>
      <c r="JC56" s="95"/>
      <c r="JD56" s="95"/>
      <c r="JE56" s="95"/>
      <c r="JF56" s="95"/>
      <c r="JG56" s="95"/>
      <c r="JH56" s="95"/>
      <c r="JI56" s="95"/>
      <c r="JJ56" s="95"/>
      <c r="JK56" s="95"/>
      <c r="JL56" s="95"/>
      <c r="JM56" s="95"/>
      <c r="JN56" s="95"/>
      <c r="JO56" s="95"/>
      <c r="JP56" s="95"/>
      <c r="JQ56" s="95"/>
      <c r="JR56" s="95"/>
      <c r="JS56" s="95"/>
      <c r="JT56" s="95"/>
      <c r="JU56" s="95"/>
      <c r="JV56" s="95"/>
      <c r="JW56" s="95"/>
      <c r="JX56" s="95"/>
      <c r="JY56" s="95"/>
      <c r="JZ56" s="95"/>
      <c r="KA56" s="95"/>
      <c r="KB56" s="95"/>
      <c r="KC56" s="95"/>
      <c r="KD56" s="95"/>
      <c r="KE56" s="95"/>
      <c r="KF56" s="95"/>
      <c r="KG56" s="95"/>
      <c r="KH56" s="95"/>
      <c r="KI56" s="95"/>
      <c r="KJ56" s="95"/>
      <c r="KK56" s="95"/>
      <c r="KL56" s="95"/>
      <c r="KM56" s="95"/>
      <c r="KN56" s="95"/>
      <c r="KO56" s="95"/>
      <c r="KP56" s="95"/>
      <c r="KQ56" s="95"/>
      <c r="KR56" s="95"/>
      <c r="KS56" s="95"/>
      <c r="KT56" s="95"/>
      <c r="KU56" s="95"/>
      <c r="KV56" s="95"/>
      <c r="KW56" s="95"/>
      <c r="KX56" s="95"/>
      <c r="KY56" s="95"/>
      <c r="KZ56" s="95"/>
      <c r="LA56" s="95"/>
      <c r="LB56" s="95"/>
    </row>
    <row r="57" spans="1:314" s="95" customFormat="1" ht="18" customHeight="1">
      <c r="A57" s="99" t="s">
        <v>114</v>
      </c>
      <c r="B57" s="186" t="s">
        <v>1115</v>
      </c>
      <c r="C57" s="224" t="str">
        <f t="shared" si="1"/>
        <v>AP2324GN</v>
      </c>
      <c r="D57" s="260" t="s">
        <v>2198</v>
      </c>
      <c r="E57" s="96" t="s">
        <v>1021</v>
      </c>
      <c r="F57" s="96" t="s">
        <v>673</v>
      </c>
      <c r="G57" s="96">
        <v>20</v>
      </c>
      <c r="H57" s="96">
        <v>12</v>
      </c>
      <c r="I57" s="96"/>
      <c r="J57" s="96">
        <v>6</v>
      </c>
      <c r="K57" s="96">
        <v>4.8</v>
      </c>
      <c r="L57" s="96"/>
      <c r="M57" s="96"/>
      <c r="N57" s="96">
        <v>25</v>
      </c>
      <c r="O57" s="96">
        <v>39</v>
      </c>
      <c r="P57" s="96"/>
      <c r="Q57" s="97">
        <v>1.2</v>
      </c>
      <c r="R57" s="96" t="s">
        <v>1502</v>
      </c>
      <c r="S57" s="96">
        <v>125</v>
      </c>
      <c r="T57" s="96">
        <v>115</v>
      </c>
      <c r="U57" s="98" t="s">
        <v>1004</v>
      </c>
      <c r="V57" s="96">
        <v>1.2</v>
      </c>
      <c r="W57" s="96">
        <v>3.5</v>
      </c>
      <c r="X57" s="96">
        <v>8</v>
      </c>
      <c r="Y57" s="96">
        <v>11</v>
      </c>
      <c r="Z57" s="96">
        <v>20</v>
      </c>
      <c r="AA57" s="96">
        <v>6</v>
      </c>
      <c r="AB57" s="96">
        <v>1.38</v>
      </c>
      <c r="AC57" s="96"/>
      <c r="AD57" s="96">
        <v>90</v>
      </c>
    </row>
    <row r="58" spans="1:314" s="100" customFormat="1" ht="18" customHeight="1">
      <c r="A58" s="99" t="s">
        <v>115</v>
      </c>
      <c r="B58" s="91"/>
      <c r="C58" s="224" t="str">
        <f t="shared" si="1"/>
        <v>AP2325GEN</v>
      </c>
      <c r="D58" s="260" t="s">
        <v>2199</v>
      </c>
      <c r="E58" s="260" t="s">
        <v>375</v>
      </c>
      <c r="F58" s="260" t="s">
        <v>985</v>
      </c>
      <c r="G58" s="260">
        <v>-20</v>
      </c>
      <c r="H58" s="260">
        <v>12</v>
      </c>
      <c r="I58" s="260"/>
      <c r="J58" s="260">
        <v>-3</v>
      </c>
      <c r="K58" s="260">
        <v>-2.4</v>
      </c>
      <c r="L58" s="260"/>
      <c r="M58" s="260"/>
      <c r="N58" s="260">
        <v>90</v>
      </c>
      <c r="O58" s="260">
        <v>130</v>
      </c>
      <c r="P58" s="260"/>
      <c r="Q58" s="94">
        <v>-1</v>
      </c>
      <c r="R58" s="260" t="s">
        <v>23</v>
      </c>
      <c r="S58" s="260">
        <v>70</v>
      </c>
      <c r="T58" s="260">
        <v>55</v>
      </c>
      <c r="U58" s="271" t="s">
        <v>1062</v>
      </c>
      <c r="V58" s="260">
        <v>1</v>
      </c>
      <c r="W58" s="260">
        <v>1.7</v>
      </c>
      <c r="X58" s="260">
        <v>7</v>
      </c>
      <c r="Y58" s="260">
        <v>16</v>
      </c>
      <c r="Z58" s="260">
        <v>21</v>
      </c>
      <c r="AA58" s="260">
        <v>5</v>
      </c>
      <c r="AB58" s="260">
        <v>1.25</v>
      </c>
      <c r="AC58" s="260"/>
      <c r="AD58" s="260">
        <v>100</v>
      </c>
      <c r="AE58" s="95"/>
      <c r="AF58" s="95"/>
      <c r="AG58" s="95"/>
      <c r="AH58" s="95"/>
      <c r="AI58" s="95"/>
      <c r="AJ58" s="95"/>
      <c r="AK58" s="95"/>
      <c r="AL58" s="95"/>
      <c r="AM58" s="95"/>
      <c r="AN58" s="95"/>
      <c r="AO58" s="95"/>
      <c r="AP58" s="95"/>
      <c r="AQ58" s="95"/>
      <c r="AR58" s="95"/>
      <c r="AS58" s="95"/>
      <c r="AT58" s="95"/>
      <c r="AU58" s="95"/>
      <c r="AV58" s="95"/>
      <c r="AW58" s="95"/>
      <c r="AX58" s="95"/>
      <c r="AY58" s="95"/>
      <c r="AZ58" s="95"/>
      <c r="BA58" s="95"/>
      <c r="BB58" s="95"/>
      <c r="BC58" s="95"/>
      <c r="BD58" s="95"/>
      <c r="BE58" s="95"/>
      <c r="BF58" s="95"/>
      <c r="BG58" s="95"/>
      <c r="BH58" s="95"/>
      <c r="BI58" s="95"/>
      <c r="BJ58" s="95"/>
      <c r="BK58" s="95"/>
      <c r="BL58" s="95"/>
      <c r="BM58" s="95"/>
      <c r="BN58" s="95"/>
      <c r="BO58" s="95"/>
      <c r="BP58" s="95"/>
      <c r="BQ58" s="95"/>
      <c r="BR58" s="95"/>
      <c r="BS58" s="95"/>
      <c r="BT58" s="95"/>
      <c r="BU58" s="95"/>
      <c r="BV58" s="95"/>
      <c r="BW58" s="95"/>
      <c r="BX58" s="95"/>
      <c r="BY58" s="95"/>
      <c r="BZ58" s="95"/>
      <c r="CA58" s="95"/>
      <c r="CB58" s="95"/>
      <c r="CC58" s="95"/>
      <c r="CD58" s="95"/>
      <c r="CE58" s="95"/>
      <c r="CF58" s="95"/>
      <c r="CG58" s="95"/>
      <c r="CH58" s="95"/>
      <c r="CI58" s="95"/>
      <c r="CJ58" s="95"/>
      <c r="CK58" s="95"/>
      <c r="CL58" s="95"/>
      <c r="CM58" s="95"/>
      <c r="CN58" s="95"/>
      <c r="CO58" s="95"/>
      <c r="CP58" s="95"/>
      <c r="CQ58" s="95"/>
      <c r="CR58" s="95"/>
      <c r="CS58" s="95"/>
      <c r="CT58" s="95"/>
      <c r="CU58" s="95"/>
      <c r="CV58" s="95"/>
      <c r="CW58" s="95"/>
      <c r="CX58" s="95"/>
      <c r="CY58" s="95"/>
      <c r="CZ58" s="95"/>
      <c r="DA58" s="95"/>
      <c r="DB58" s="95"/>
      <c r="DC58" s="95"/>
      <c r="DD58" s="95"/>
      <c r="DE58" s="95"/>
      <c r="DF58" s="95"/>
      <c r="DG58" s="95"/>
      <c r="DH58" s="95"/>
      <c r="DI58" s="95"/>
      <c r="DJ58" s="95"/>
      <c r="DK58" s="95"/>
      <c r="DL58" s="95"/>
      <c r="DM58" s="95"/>
      <c r="DN58" s="95"/>
      <c r="DO58" s="95"/>
      <c r="DP58" s="95"/>
      <c r="DQ58" s="95"/>
      <c r="DR58" s="95"/>
      <c r="DS58" s="95"/>
      <c r="DT58" s="95"/>
      <c r="DU58" s="95"/>
      <c r="DV58" s="95"/>
      <c r="DW58" s="95"/>
      <c r="DX58" s="95"/>
      <c r="DY58" s="95"/>
      <c r="DZ58" s="95"/>
      <c r="EA58" s="95"/>
      <c r="EB58" s="95"/>
      <c r="EC58" s="95"/>
      <c r="ED58" s="95"/>
      <c r="EE58" s="95"/>
      <c r="EF58" s="95"/>
      <c r="EG58" s="95"/>
      <c r="EH58" s="95"/>
      <c r="EI58" s="95"/>
      <c r="EJ58" s="95"/>
      <c r="EK58" s="95"/>
      <c r="EL58" s="95"/>
      <c r="EM58" s="95"/>
      <c r="EN58" s="95"/>
      <c r="EO58" s="95"/>
      <c r="EP58" s="95"/>
      <c r="EQ58" s="95"/>
      <c r="ER58" s="95"/>
      <c r="ES58" s="95"/>
      <c r="ET58" s="95"/>
      <c r="EU58" s="95"/>
      <c r="EV58" s="95"/>
      <c r="EW58" s="95"/>
      <c r="EX58" s="95"/>
      <c r="EY58" s="95"/>
      <c r="EZ58" s="95"/>
      <c r="FA58" s="95"/>
      <c r="FB58" s="95"/>
      <c r="FC58" s="95"/>
      <c r="FD58" s="95"/>
      <c r="FE58" s="95"/>
      <c r="FF58" s="95"/>
      <c r="FG58" s="95"/>
      <c r="FH58" s="95"/>
      <c r="FI58" s="95"/>
      <c r="FJ58" s="95"/>
      <c r="FK58" s="95"/>
      <c r="FL58" s="95"/>
      <c r="FM58" s="95"/>
      <c r="FN58" s="95"/>
      <c r="FO58" s="95"/>
      <c r="FP58" s="95"/>
      <c r="FQ58" s="95"/>
      <c r="FR58" s="95"/>
      <c r="FS58" s="95"/>
      <c r="FT58" s="95"/>
      <c r="FU58" s="95"/>
      <c r="FV58" s="95"/>
      <c r="FW58" s="95"/>
      <c r="FX58" s="95"/>
      <c r="FY58" s="95"/>
      <c r="FZ58" s="95"/>
      <c r="GA58" s="95"/>
      <c r="GB58" s="95"/>
      <c r="GC58" s="95"/>
      <c r="GD58" s="95"/>
      <c r="GE58" s="95"/>
      <c r="GF58" s="95"/>
      <c r="GG58" s="95"/>
      <c r="GH58" s="95"/>
      <c r="GI58" s="95"/>
      <c r="GJ58" s="95"/>
      <c r="GK58" s="95"/>
      <c r="GL58" s="95"/>
      <c r="GM58" s="95"/>
      <c r="GN58" s="95"/>
      <c r="GO58" s="95"/>
      <c r="GP58" s="95"/>
      <c r="GQ58" s="95"/>
      <c r="GR58" s="95"/>
      <c r="GS58" s="95"/>
      <c r="GT58" s="95"/>
      <c r="GU58" s="95"/>
      <c r="GV58" s="95"/>
      <c r="GW58" s="95"/>
      <c r="GX58" s="95"/>
      <c r="GY58" s="95"/>
      <c r="GZ58" s="95"/>
      <c r="HA58" s="95"/>
      <c r="HB58" s="95"/>
      <c r="HC58" s="95"/>
      <c r="HD58" s="95"/>
      <c r="HE58" s="95"/>
      <c r="HF58" s="95"/>
      <c r="HG58" s="95"/>
      <c r="HH58" s="95"/>
      <c r="HI58" s="95"/>
      <c r="HJ58" s="95"/>
      <c r="HK58" s="95"/>
      <c r="HL58" s="95"/>
      <c r="HM58" s="95"/>
      <c r="HN58" s="95"/>
      <c r="HO58" s="95"/>
      <c r="HP58" s="95"/>
      <c r="HQ58" s="95"/>
      <c r="HR58" s="95"/>
      <c r="HS58" s="95"/>
      <c r="HT58" s="95"/>
      <c r="HU58" s="95"/>
      <c r="HV58" s="95"/>
      <c r="HW58" s="95"/>
      <c r="HX58" s="95"/>
      <c r="HY58" s="95"/>
      <c r="HZ58" s="95"/>
      <c r="IA58" s="95"/>
      <c r="IB58" s="95"/>
      <c r="IC58" s="95"/>
      <c r="ID58" s="95"/>
      <c r="IE58" s="95"/>
      <c r="IF58" s="95"/>
      <c r="IG58" s="95"/>
      <c r="IH58" s="95"/>
      <c r="II58" s="95"/>
      <c r="IJ58" s="95"/>
      <c r="IK58" s="95"/>
      <c r="IL58" s="95"/>
      <c r="IM58" s="95"/>
      <c r="IN58" s="95"/>
      <c r="IO58" s="95"/>
      <c r="IP58" s="95"/>
      <c r="IQ58" s="95"/>
      <c r="IR58" s="95"/>
      <c r="IS58" s="95"/>
      <c r="IT58" s="95"/>
      <c r="IU58" s="95"/>
      <c r="IV58" s="95"/>
      <c r="IW58" s="95"/>
      <c r="IX58" s="95"/>
      <c r="IY58" s="95"/>
      <c r="IZ58" s="95"/>
      <c r="JA58" s="95"/>
      <c r="JB58" s="95"/>
      <c r="JC58" s="95"/>
      <c r="JD58" s="95"/>
      <c r="JE58" s="95"/>
      <c r="JF58" s="95"/>
      <c r="JG58" s="95"/>
      <c r="JH58" s="95"/>
      <c r="JI58" s="95"/>
      <c r="JJ58" s="95"/>
      <c r="JK58" s="95"/>
      <c r="JL58" s="95"/>
      <c r="JM58" s="95"/>
      <c r="JN58" s="95"/>
      <c r="JO58" s="95"/>
      <c r="JP58" s="95"/>
      <c r="JQ58" s="95"/>
      <c r="JR58" s="95"/>
      <c r="JS58" s="95"/>
      <c r="JT58" s="95"/>
      <c r="JU58" s="95"/>
      <c r="JV58" s="95"/>
      <c r="JW58" s="95"/>
      <c r="JX58" s="95"/>
      <c r="JY58" s="95"/>
      <c r="JZ58" s="95"/>
      <c r="KA58" s="95"/>
      <c r="KB58" s="95"/>
      <c r="KC58" s="95"/>
      <c r="KD58" s="95"/>
      <c r="KE58" s="95"/>
      <c r="KF58" s="95"/>
      <c r="KG58" s="95"/>
      <c r="KH58" s="95"/>
      <c r="KI58" s="95"/>
      <c r="KJ58" s="95"/>
      <c r="KK58" s="95"/>
      <c r="KL58" s="95"/>
      <c r="KM58" s="95"/>
      <c r="KN58" s="95"/>
      <c r="KO58" s="95"/>
      <c r="KP58" s="95"/>
      <c r="KQ58" s="95"/>
      <c r="KR58" s="95"/>
      <c r="KS58" s="95"/>
      <c r="KT58" s="95"/>
      <c r="KU58" s="95"/>
      <c r="KV58" s="95"/>
      <c r="KW58" s="95"/>
      <c r="KX58" s="95"/>
      <c r="KY58" s="95"/>
      <c r="KZ58" s="95"/>
      <c r="LA58" s="95"/>
      <c r="LB58" s="95"/>
    </row>
    <row r="59" spans="1:314" s="95" customFormat="1" ht="18" customHeight="1">
      <c r="A59" s="99" t="s">
        <v>116</v>
      </c>
      <c r="B59" s="91"/>
      <c r="C59" s="224" t="str">
        <f t="shared" si="1"/>
        <v>AP2326GN</v>
      </c>
      <c r="D59" s="260" t="s">
        <v>2198</v>
      </c>
      <c r="E59" s="96" t="s">
        <v>1021</v>
      </c>
      <c r="F59" s="96" t="s">
        <v>673</v>
      </c>
      <c r="G59" s="96">
        <v>30</v>
      </c>
      <c r="H59" s="96">
        <v>20</v>
      </c>
      <c r="I59" s="96"/>
      <c r="J59" s="96">
        <v>4.7</v>
      </c>
      <c r="K59" s="96">
        <v>3.7</v>
      </c>
      <c r="L59" s="96"/>
      <c r="M59" s="96">
        <v>42</v>
      </c>
      <c r="N59" s="96">
        <v>60</v>
      </c>
      <c r="O59" s="96"/>
      <c r="P59" s="96"/>
      <c r="Q59" s="97">
        <v>3</v>
      </c>
      <c r="R59" s="96" t="s">
        <v>1564</v>
      </c>
      <c r="S59" s="96">
        <v>55</v>
      </c>
      <c r="T59" s="96">
        <v>50</v>
      </c>
      <c r="U59" s="98" t="s">
        <v>1558</v>
      </c>
      <c r="V59" s="96">
        <v>1.1000000000000001</v>
      </c>
      <c r="W59" s="96">
        <v>2.4</v>
      </c>
      <c r="X59" s="96">
        <v>5.5</v>
      </c>
      <c r="Y59" s="96">
        <v>7.5</v>
      </c>
      <c r="Z59" s="96">
        <v>12</v>
      </c>
      <c r="AA59" s="96">
        <v>2.5</v>
      </c>
      <c r="AB59" s="96">
        <v>1.38</v>
      </c>
      <c r="AC59" s="96"/>
      <c r="AD59" s="96">
        <v>90</v>
      </c>
    </row>
    <row r="60" spans="1:314" s="95" customFormat="1" ht="18" customHeight="1">
      <c r="A60" s="99" t="s">
        <v>117</v>
      </c>
      <c r="B60" s="91"/>
      <c r="C60" s="224" t="str">
        <f t="shared" si="1"/>
        <v>AP2328GN</v>
      </c>
      <c r="D60" s="260" t="s">
        <v>2198</v>
      </c>
      <c r="E60" s="96" t="s">
        <v>1021</v>
      </c>
      <c r="F60" s="96" t="s">
        <v>673</v>
      </c>
      <c r="G60" s="96">
        <v>30</v>
      </c>
      <c r="H60" s="96">
        <v>12</v>
      </c>
      <c r="I60" s="96"/>
      <c r="J60" s="96">
        <v>4</v>
      </c>
      <c r="K60" s="96">
        <v>3</v>
      </c>
      <c r="L60" s="96"/>
      <c r="M60" s="96">
        <v>55</v>
      </c>
      <c r="N60" s="96">
        <v>60</v>
      </c>
      <c r="O60" s="96">
        <v>90</v>
      </c>
      <c r="P60" s="96"/>
      <c r="Q60" s="97">
        <v>1.5</v>
      </c>
      <c r="R60" s="96" t="s">
        <v>1565</v>
      </c>
      <c r="S60" s="96">
        <v>50</v>
      </c>
      <c r="T60" s="96">
        <v>45</v>
      </c>
      <c r="U60" s="98" t="s">
        <v>1062</v>
      </c>
      <c r="V60" s="96">
        <v>0.7</v>
      </c>
      <c r="W60" s="96">
        <v>2.5</v>
      </c>
      <c r="X60" s="96">
        <v>5.3</v>
      </c>
      <c r="Y60" s="96">
        <v>9.5</v>
      </c>
      <c r="Z60" s="96">
        <v>14.5</v>
      </c>
      <c r="AA60" s="96">
        <v>4</v>
      </c>
      <c r="AB60" s="96">
        <v>1.38</v>
      </c>
      <c r="AC60" s="96"/>
      <c r="AD60" s="96">
        <v>90</v>
      </c>
    </row>
    <row r="61" spans="1:314" s="95" customFormat="1" ht="18" customHeight="1">
      <c r="A61" s="99" t="s">
        <v>121</v>
      </c>
      <c r="B61" s="186" t="s">
        <v>1259</v>
      </c>
      <c r="C61" s="224" t="str">
        <f t="shared" si="1"/>
        <v>AP2334GN</v>
      </c>
      <c r="D61" s="260" t="s">
        <v>2199</v>
      </c>
      <c r="E61" s="96" t="s">
        <v>1021</v>
      </c>
      <c r="F61" s="96" t="s">
        <v>673</v>
      </c>
      <c r="G61" s="96">
        <v>30</v>
      </c>
      <c r="H61" s="96">
        <v>20</v>
      </c>
      <c r="I61" s="96"/>
      <c r="J61" s="96">
        <v>5.4</v>
      </c>
      <c r="K61" s="96">
        <v>4.3</v>
      </c>
      <c r="L61" s="96"/>
      <c r="M61" s="96">
        <v>28</v>
      </c>
      <c r="N61" s="96">
        <v>42</v>
      </c>
      <c r="O61" s="96"/>
      <c r="P61" s="96"/>
      <c r="Q61" s="97">
        <v>3</v>
      </c>
      <c r="R61" s="96" t="s">
        <v>20</v>
      </c>
      <c r="S61" s="98" t="s">
        <v>1566</v>
      </c>
      <c r="T61" s="96">
        <v>70</v>
      </c>
      <c r="U61" s="98" t="s">
        <v>1062</v>
      </c>
      <c r="V61" s="96">
        <v>2</v>
      </c>
      <c r="W61" s="96">
        <v>3</v>
      </c>
      <c r="X61" s="96">
        <v>6</v>
      </c>
      <c r="Y61" s="96">
        <v>6</v>
      </c>
      <c r="Z61" s="96">
        <v>15</v>
      </c>
      <c r="AA61" s="96">
        <v>3.5</v>
      </c>
      <c r="AB61" s="260">
        <v>1.25</v>
      </c>
      <c r="AC61" s="260"/>
      <c r="AD61" s="260">
        <v>100</v>
      </c>
    </row>
    <row r="62" spans="1:314" s="100" customFormat="1" ht="18" customHeight="1">
      <c r="A62" s="99" t="s">
        <v>122</v>
      </c>
      <c r="B62" s="91"/>
      <c r="C62" s="224" t="str">
        <f t="shared" si="1"/>
        <v>AP2338GN</v>
      </c>
      <c r="D62" s="260" t="s">
        <v>2198</v>
      </c>
      <c r="E62" s="96" t="s">
        <v>1021</v>
      </c>
      <c r="F62" s="96" t="s">
        <v>673</v>
      </c>
      <c r="G62" s="96">
        <v>30</v>
      </c>
      <c r="H62" s="96">
        <v>8</v>
      </c>
      <c r="I62" s="96"/>
      <c r="J62" s="96">
        <v>5</v>
      </c>
      <c r="K62" s="96">
        <v>4</v>
      </c>
      <c r="L62" s="96"/>
      <c r="M62" s="96"/>
      <c r="N62" s="96">
        <v>35</v>
      </c>
      <c r="O62" s="96">
        <v>45</v>
      </c>
      <c r="P62" s="96">
        <v>75</v>
      </c>
      <c r="Q62" s="97">
        <v>1.2</v>
      </c>
      <c r="R62" s="96" t="s">
        <v>20</v>
      </c>
      <c r="S62" s="98" t="s">
        <v>1566</v>
      </c>
      <c r="T62" s="96">
        <v>70</v>
      </c>
      <c r="U62" s="98" t="s">
        <v>1544</v>
      </c>
      <c r="V62" s="96">
        <v>1</v>
      </c>
      <c r="W62" s="96">
        <v>3.5</v>
      </c>
      <c r="X62" s="96">
        <v>8</v>
      </c>
      <c r="Y62" s="96">
        <v>9</v>
      </c>
      <c r="Z62" s="96">
        <v>17</v>
      </c>
      <c r="AA62" s="96">
        <v>6</v>
      </c>
      <c r="AB62" s="96">
        <v>1.38</v>
      </c>
      <c r="AC62" s="96"/>
      <c r="AD62" s="96">
        <v>90</v>
      </c>
      <c r="AE62" s="95"/>
      <c r="AF62" s="95"/>
      <c r="AG62" s="95"/>
      <c r="AH62" s="95"/>
      <c r="AI62" s="95"/>
      <c r="AJ62" s="95"/>
      <c r="AK62" s="95"/>
      <c r="AL62" s="95"/>
      <c r="AM62" s="95"/>
      <c r="AN62" s="95"/>
      <c r="AO62" s="95"/>
      <c r="AP62" s="95"/>
      <c r="AQ62" s="95"/>
      <c r="AR62" s="95"/>
      <c r="AS62" s="95"/>
      <c r="AT62" s="95"/>
      <c r="AU62" s="95"/>
      <c r="AV62" s="95"/>
      <c r="AW62" s="95"/>
      <c r="AX62" s="95"/>
      <c r="AY62" s="95"/>
      <c r="AZ62" s="95"/>
      <c r="BA62" s="95"/>
      <c r="BB62" s="95"/>
      <c r="BC62" s="95"/>
      <c r="BD62" s="95"/>
      <c r="BE62" s="95"/>
      <c r="BF62" s="95"/>
      <c r="BG62" s="95"/>
      <c r="BH62" s="95"/>
      <c r="BI62" s="95"/>
      <c r="BJ62" s="95"/>
      <c r="BK62" s="95"/>
      <c r="BL62" s="95"/>
      <c r="BM62" s="95"/>
      <c r="BN62" s="95"/>
      <c r="BO62" s="95"/>
      <c r="BP62" s="95"/>
      <c r="BQ62" s="95"/>
      <c r="BR62" s="95"/>
      <c r="BS62" s="95"/>
      <c r="BT62" s="95"/>
      <c r="BU62" s="95"/>
      <c r="BV62" s="95"/>
      <c r="BW62" s="95"/>
      <c r="BX62" s="95"/>
      <c r="BY62" s="95"/>
      <c r="BZ62" s="95"/>
      <c r="CA62" s="95"/>
      <c r="CB62" s="95"/>
      <c r="CC62" s="95"/>
      <c r="CD62" s="95"/>
      <c r="CE62" s="95"/>
      <c r="CF62" s="95"/>
      <c r="CG62" s="95"/>
      <c r="CH62" s="95"/>
      <c r="CI62" s="95"/>
      <c r="CJ62" s="95"/>
      <c r="CK62" s="95"/>
      <c r="CL62" s="95"/>
      <c r="CM62" s="95"/>
      <c r="CN62" s="95"/>
      <c r="CO62" s="95"/>
      <c r="CP62" s="95"/>
      <c r="CQ62" s="95"/>
      <c r="CR62" s="95"/>
      <c r="CS62" s="95"/>
      <c r="CT62" s="95"/>
      <c r="CU62" s="95"/>
      <c r="CV62" s="95"/>
      <c r="CW62" s="95"/>
      <c r="CX62" s="95"/>
      <c r="CY62" s="95"/>
      <c r="CZ62" s="95"/>
      <c r="DA62" s="95"/>
      <c r="DB62" s="95"/>
      <c r="DC62" s="95"/>
      <c r="DD62" s="95"/>
      <c r="DE62" s="95"/>
      <c r="DF62" s="95"/>
      <c r="DG62" s="95"/>
      <c r="DH62" s="95"/>
      <c r="DI62" s="95"/>
      <c r="DJ62" s="95"/>
      <c r="DK62" s="95"/>
      <c r="DL62" s="95"/>
      <c r="DM62" s="95"/>
      <c r="DN62" s="95"/>
      <c r="DO62" s="95"/>
      <c r="DP62" s="95"/>
      <c r="DQ62" s="95"/>
      <c r="DR62" s="95"/>
      <c r="DS62" s="95"/>
      <c r="DT62" s="95"/>
      <c r="DU62" s="95"/>
      <c r="DV62" s="95"/>
      <c r="DW62" s="95"/>
      <c r="DX62" s="95"/>
      <c r="DY62" s="95"/>
      <c r="DZ62" s="95"/>
      <c r="EA62" s="95"/>
      <c r="EB62" s="95"/>
      <c r="EC62" s="95"/>
      <c r="ED62" s="95"/>
      <c r="EE62" s="95"/>
      <c r="EF62" s="95"/>
      <c r="EG62" s="95"/>
      <c r="EH62" s="95"/>
      <c r="EI62" s="95"/>
      <c r="EJ62" s="95"/>
      <c r="EK62" s="95"/>
      <c r="EL62" s="95"/>
      <c r="EM62" s="95"/>
      <c r="EN62" s="95"/>
      <c r="EO62" s="95"/>
      <c r="EP62" s="95"/>
      <c r="EQ62" s="95"/>
      <c r="ER62" s="95"/>
      <c r="ES62" s="95"/>
      <c r="ET62" s="95"/>
      <c r="EU62" s="95"/>
      <c r="EV62" s="95"/>
      <c r="EW62" s="95"/>
      <c r="EX62" s="95"/>
      <c r="EY62" s="95"/>
      <c r="EZ62" s="95"/>
      <c r="FA62" s="95"/>
      <c r="FB62" s="95"/>
      <c r="FC62" s="95"/>
      <c r="FD62" s="95"/>
      <c r="FE62" s="95"/>
      <c r="FF62" s="95"/>
      <c r="FG62" s="95"/>
      <c r="FH62" s="95"/>
      <c r="FI62" s="95"/>
      <c r="FJ62" s="95"/>
      <c r="FK62" s="95"/>
      <c r="FL62" s="95"/>
      <c r="FM62" s="95"/>
      <c r="FN62" s="95"/>
      <c r="FO62" s="95"/>
      <c r="FP62" s="95"/>
      <c r="FQ62" s="95"/>
      <c r="FR62" s="95"/>
      <c r="FS62" s="95"/>
      <c r="FT62" s="95"/>
      <c r="FU62" s="95"/>
      <c r="FV62" s="95"/>
      <c r="FW62" s="95"/>
      <c r="FX62" s="95"/>
      <c r="FY62" s="95"/>
      <c r="FZ62" s="95"/>
      <c r="GA62" s="95"/>
      <c r="GB62" s="95"/>
      <c r="GC62" s="95"/>
      <c r="GD62" s="95"/>
      <c r="GE62" s="95"/>
      <c r="GF62" s="95"/>
      <c r="GG62" s="95"/>
      <c r="GH62" s="95"/>
      <c r="GI62" s="95"/>
      <c r="GJ62" s="95"/>
      <c r="GK62" s="95"/>
      <c r="GL62" s="95"/>
      <c r="GM62" s="95"/>
      <c r="GN62" s="95"/>
      <c r="GO62" s="95"/>
      <c r="GP62" s="95"/>
      <c r="GQ62" s="95"/>
      <c r="GR62" s="95"/>
      <c r="GS62" s="95"/>
      <c r="GT62" s="95"/>
      <c r="GU62" s="95"/>
      <c r="GV62" s="95"/>
      <c r="GW62" s="95"/>
      <c r="GX62" s="95"/>
      <c r="GY62" s="95"/>
      <c r="GZ62" s="95"/>
      <c r="HA62" s="95"/>
      <c r="HB62" s="95"/>
      <c r="HC62" s="95"/>
      <c r="HD62" s="95"/>
      <c r="HE62" s="95"/>
      <c r="HF62" s="95"/>
      <c r="HG62" s="95"/>
      <c r="HH62" s="95"/>
      <c r="HI62" s="95"/>
      <c r="HJ62" s="95"/>
      <c r="HK62" s="95"/>
      <c r="HL62" s="95"/>
      <c r="HM62" s="95"/>
      <c r="HN62" s="95"/>
      <c r="HO62" s="95"/>
      <c r="HP62" s="95"/>
      <c r="HQ62" s="95"/>
      <c r="HR62" s="95"/>
      <c r="HS62" s="95"/>
      <c r="HT62" s="95"/>
      <c r="HU62" s="95"/>
      <c r="HV62" s="95"/>
      <c r="HW62" s="95"/>
      <c r="HX62" s="95"/>
      <c r="HY62" s="95"/>
      <c r="HZ62" s="95"/>
      <c r="IA62" s="95"/>
      <c r="IB62" s="95"/>
      <c r="IC62" s="95"/>
      <c r="ID62" s="95"/>
      <c r="IE62" s="95"/>
      <c r="IF62" s="95"/>
      <c r="IG62" s="95"/>
      <c r="IH62" s="95"/>
      <c r="II62" s="95"/>
      <c r="IJ62" s="95"/>
      <c r="IK62" s="95"/>
      <c r="IL62" s="95"/>
      <c r="IM62" s="95"/>
      <c r="IN62" s="95"/>
      <c r="IO62" s="95"/>
      <c r="IP62" s="95"/>
      <c r="IQ62" s="95"/>
      <c r="IR62" s="95"/>
      <c r="IS62" s="95"/>
      <c r="IT62" s="95"/>
      <c r="IU62" s="95"/>
      <c r="IV62" s="95"/>
      <c r="IW62" s="95"/>
      <c r="IX62" s="95"/>
      <c r="IY62" s="95"/>
      <c r="IZ62" s="95"/>
      <c r="JA62" s="95"/>
      <c r="JB62" s="95"/>
      <c r="JC62" s="95"/>
      <c r="JD62" s="95"/>
      <c r="JE62" s="95"/>
      <c r="JF62" s="95"/>
      <c r="JG62" s="95"/>
      <c r="JH62" s="95"/>
      <c r="JI62" s="95"/>
      <c r="JJ62" s="95"/>
      <c r="JK62" s="95"/>
      <c r="JL62" s="95"/>
      <c r="JM62" s="95"/>
      <c r="JN62" s="95"/>
      <c r="JO62" s="95"/>
      <c r="JP62" s="95"/>
      <c r="JQ62" s="95"/>
      <c r="JR62" s="95"/>
      <c r="JS62" s="95"/>
      <c r="JT62" s="95"/>
      <c r="JU62" s="95"/>
      <c r="JV62" s="95"/>
      <c r="JW62" s="95"/>
      <c r="JX62" s="95"/>
      <c r="JY62" s="95"/>
      <c r="JZ62" s="95"/>
      <c r="KA62" s="95"/>
      <c r="KB62" s="95"/>
      <c r="KC62" s="95"/>
      <c r="KD62" s="95"/>
      <c r="KE62" s="95"/>
      <c r="KF62" s="95"/>
      <c r="KG62" s="95"/>
      <c r="KH62" s="95"/>
      <c r="KI62" s="95"/>
      <c r="KJ62" s="95"/>
      <c r="KK62" s="95"/>
      <c r="KL62" s="95"/>
      <c r="KM62" s="95"/>
      <c r="KN62" s="95"/>
      <c r="KO62" s="95"/>
      <c r="KP62" s="95"/>
      <c r="KQ62" s="95"/>
      <c r="KR62" s="95"/>
      <c r="KS62" s="95"/>
      <c r="KT62" s="95"/>
      <c r="KU62" s="95"/>
      <c r="KV62" s="95"/>
      <c r="KW62" s="95"/>
      <c r="KX62" s="95"/>
      <c r="KY62" s="95"/>
      <c r="KZ62" s="95"/>
      <c r="LA62" s="95"/>
      <c r="LB62" s="95"/>
    </row>
    <row r="63" spans="1:314" s="95" customFormat="1" ht="18" customHeight="1">
      <c r="A63" s="99" t="s">
        <v>123</v>
      </c>
      <c r="B63" s="91"/>
      <c r="C63" s="224" t="str">
        <f t="shared" si="1"/>
        <v>AP2344GN</v>
      </c>
      <c r="D63" s="260" t="s">
        <v>2198</v>
      </c>
      <c r="E63" s="96" t="s">
        <v>1021</v>
      </c>
      <c r="F63" s="96" t="s">
        <v>673</v>
      </c>
      <c r="G63" s="96">
        <v>20</v>
      </c>
      <c r="H63" s="96">
        <v>8</v>
      </c>
      <c r="I63" s="96"/>
      <c r="J63" s="96">
        <v>6.4</v>
      </c>
      <c r="K63" s="96">
        <v>5.0999999999999996</v>
      </c>
      <c r="L63" s="96"/>
      <c r="M63" s="96"/>
      <c r="N63" s="96">
        <v>22</v>
      </c>
      <c r="O63" s="96">
        <v>32</v>
      </c>
      <c r="P63" s="96">
        <v>40</v>
      </c>
      <c r="Q63" s="97">
        <v>1</v>
      </c>
      <c r="R63" s="96" t="s">
        <v>1567</v>
      </c>
      <c r="S63" s="98" t="s">
        <v>1568</v>
      </c>
      <c r="T63" s="96">
        <v>155</v>
      </c>
      <c r="U63" s="98" t="s">
        <v>1569</v>
      </c>
      <c r="V63" s="96">
        <v>2</v>
      </c>
      <c r="W63" s="96">
        <v>6</v>
      </c>
      <c r="X63" s="96">
        <v>8</v>
      </c>
      <c r="Y63" s="96">
        <v>11</v>
      </c>
      <c r="Z63" s="96">
        <v>38</v>
      </c>
      <c r="AA63" s="96">
        <v>7</v>
      </c>
      <c r="AB63" s="96">
        <v>1.38</v>
      </c>
      <c r="AC63" s="96"/>
      <c r="AD63" s="96">
        <v>90</v>
      </c>
    </row>
    <row r="64" spans="1:314" s="100" customFormat="1" ht="18" customHeight="1">
      <c r="A64" s="99" t="s">
        <v>124</v>
      </c>
      <c r="B64" s="91"/>
      <c r="C64" s="224" t="str">
        <f t="shared" si="1"/>
        <v>AP2346GN</v>
      </c>
      <c r="D64" s="260" t="s">
        <v>2198</v>
      </c>
      <c r="E64" s="96" t="s">
        <v>1570</v>
      </c>
      <c r="F64" s="96" t="s">
        <v>673</v>
      </c>
      <c r="G64" s="96">
        <v>20</v>
      </c>
      <c r="H64" s="96">
        <v>8</v>
      </c>
      <c r="I64" s="96"/>
      <c r="J64" s="96">
        <v>6.5</v>
      </c>
      <c r="K64" s="96">
        <v>5.2</v>
      </c>
      <c r="L64" s="96"/>
      <c r="M64" s="96"/>
      <c r="N64" s="96">
        <v>21</v>
      </c>
      <c r="O64" s="96">
        <v>24</v>
      </c>
      <c r="P64" s="96">
        <v>32</v>
      </c>
      <c r="Q64" s="97">
        <v>1</v>
      </c>
      <c r="R64" s="96" t="s">
        <v>1567</v>
      </c>
      <c r="S64" s="98" t="s">
        <v>1568</v>
      </c>
      <c r="T64" s="96">
        <v>155</v>
      </c>
      <c r="U64" s="98" t="s">
        <v>1569</v>
      </c>
      <c r="V64" s="96">
        <v>2</v>
      </c>
      <c r="W64" s="96">
        <v>6</v>
      </c>
      <c r="X64" s="96">
        <v>8</v>
      </c>
      <c r="Y64" s="96">
        <v>11</v>
      </c>
      <c r="Z64" s="96">
        <v>38</v>
      </c>
      <c r="AA64" s="96">
        <v>7</v>
      </c>
      <c r="AB64" s="96">
        <v>1.38</v>
      </c>
      <c r="AC64" s="96"/>
      <c r="AD64" s="96">
        <v>90</v>
      </c>
      <c r="AE64" s="95"/>
      <c r="AF64" s="95"/>
      <c r="AG64" s="95"/>
      <c r="AH64" s="95"/>
      <c r="AI64" s="95"/>
      <c r="AJ64" s="95"/>
      <c r="AK64" s="95"/>
      <c r="AL64" s="95"/>
      <c r="AM64" s="95"/>
      <c r="AN64" s="95"/>
      <c r="AO64" s="95"/>
      <c r="AP64" s="95"/>
      <c r="AQ64" s="95"/>
      <c r="AR64" s="95"/>
      <c r="AS64" s="95"/>
      <c r="AT64" s="95"/>
      <c r="AU64" s="95"/>
      <c r="AV64" s="95"/>
      <c r="AW64" s="95"/>
      <c r="AX64" s="95"/>
      <c r="AY64" s="95"/>
      <c r="AZ64" s="95"/>
      <c r="BA64" s="95"/>
      <c r="BB64" s="95"/>
      <c r="BC64" s="95"/>
      <c r="BD64" s="95"/>
      <c r="BE64" s="95"/>
      <c r="BF64" s="95"/>
      <c r="BG64" s="95"/>
      <c r="BH64" s="95"/>
      <c r="BI64" s="95"/>
      <c r="BJ64" s="95"/>
      <c r="BK64" s="95"/>
      <c r="BL64" s="95"/>
      <c r="BM64" s="95"/>
      <c r="BN64" s="95"/>
      <c r="BO64" s="95"/>
      <c r="BP64" s="95"/>
      <c r="BQ64" s="95"/>
      <c r="BR64" s="95"/>
      <c r="BS64" s="95"/>
      <c r="BT64" s="95"/>
      <c r="BU64" s="95"/>
      <c r="BV64" s="95"/>
      <c r="BW64" s="95"/>
      <c r="BX64" s="95"/>
      <c r="BY64" s="95"/>
      <c r="BZ64" s="95"/>
      <c r="CA64" s="95"/>
      <c r="CB64" s="95"/>
      <c r="CC64" s="95"/>
      <c r="CD64" s="95"/>
      <c r="CE64" s="95"/>
      <c r="CF64" s="95"/>
      <c r="CG64" s="95"/>
      <c r="CH64" s="95"/>
      <c r="CI64" s="95"/>
      <c r="CJ64" s="95"/>
      <c r="CK64" s="95"/>
      <c r="CL64" s="95"/>
      <c r="CM64" s="95"/>
      <c r="CN64" s="95"/>
      <c r="CO64" s="95"/>
      <c r="CP64" s="95"/>
      <c r="CQ64" s="95"/>
      <c r="CR64" s="95"/>
      <c r="CS64" s="95"/>
      <c r="CT64" s="95"/>
      <c r="CU64" s="95"/>
      <c r="CV64" s="95"/>
      <c r="CW64" s="95"/>
      <c r="CX64" s="95"/>
      <c r="CY64" s="95"/>
      <c r="CZ64" s="95"/>
      <c r="DA64" s="95"/>
      <c r="DB64" s="95"/>
      <c r="DC64" s="95"/>
      <c r="DD64" s="95"/>
      <c r="DE64" s="95"/>
      <c r="DF64" s="95"/>
      <c r="DG64" s="95"/>
      <c r="DH64" s="95"/>
      <c r="DI64" s="95"/>
      <c r="DJ64" s="95"/>
      <c r="DK64" s="95"/>
      <c r="DL64" s="95"/>
      <c r="DM64" s="95"/>
      <c r="DN64" s="95"/>
      <c r="DO64" s="95"/>
      <c r="DP64" s="95"/>
      <c r="DQ64" s="95"/>
      <c r="DR64" s="95"/>
      <c r="DS64" s="95"/>
      <c r="DT64" s="95"/>
      <c r="DU64" s="95"/>
      <c r="DV64" s="95"/>
      <c r="DW64" s="95"/>
      <c r="DX64" s="95"/>
      <c r="DY64" s="95"/>
      <c r="DZ64" s="95"/>
      <c r="EA64" s="95"/>
      <c r="EB64" s="95"/>
      <c r="EC64" s="95"/>
      <c r="ED64" s="95"/>
      <c r="EE64" s="95"/>
      <c r="EF64" s="95"/>
      <c r="EG64" s="95"/>
      <c r="EH64" s="95"/>
      <c r="EI64" s="95"/>
      <c r="EJ64" s="95"/>
      <c r="EK64" s="95"/>
      <c r="EL64" s="95"/>
      <c r="EM64" s="95"/>
      <c r="EN64" s="95"/>
      <c r="EO64" s="95"/>
      <c r="EP64" s="95"/>
      <c r="EQ64" s="95"/>
      <c r="ER64" s="95"/>
      <c r="ES64" s="95"/>
      <c r="ET64" s="95"/>
      <c r="EU64" s="95"/>
      <c r="EV64" s="95"/>
      <c r="EW64" s="95"/>
      <c r="EX64" s="95"/>
      <c r="EY64" s="95"/>
      <c r="EZ64" s="95"/>
      <c r="FA64" s="95"/>
      <c r="FB64" s="95"/>
      <c r="FC64" s="95"/>
      <c r="FD64" s="95"/>
      <c r="FE64" s="95"/>
      <c r="FF64" s="95"/>
      <c r="FG64" s="95"/>
      <c r="FH64" s="95"/>
      <c r="FI64" s="95"/>
      <c r="FJ64" s="95"/>
      <c r="FK64" s="95"/>
      <c r="FL64" s="95"/>
      <c r="FM64" s="95"/>
      <c r="FN64" s="95"/>
      <c r="FO64" s="95"/>
      <c r="FP64" s="95"/>
      <c r="FQ64" s="95"/>
      <c r="FR64" s="95"/>
      <c r="FS64" s="95"/>
      <c r="FT64" s="95"/>
      <c r="FU64" s="95"/>
      <c r="FV64" s="95"/>
      <c r="FW64" s="95"/>
      <c r="FX64" s="95"/>
      <c r="FY64" s="95"/>
      <c r="FZ64" s="95"/>
      <c r="GA64" s="95"/>
      <c r="GB64" s="95"/>
      <c r="GC64" s="95"/>
      <c r="GD64" s="95"/>
      <c r="GE64" s="95"/>
      <c r="GF64" s="95"/>
      <c r="GG64" s="95"/>
      <c r="GH64" s="95"/>
      <c r="GI64" s="95"/>
      <c r="GJ64" s="95"/>
      <c r="GK64" s="95"/>
      <c r="GL64" s="95"/>
      <c r="GM64" s="95"/>
      <c r="GN64" s="95"/>
      <c r="GO64" s="95"/>
      <c r="GP64" s="95"/>
      <c r="GQ64" s="95"/>
      <c r="GR64" s="95"/>
      <c r="GS64" s="95"/>
      <c r="GT64" s="95"/>
      <c r="GU64" s="95"/>
      <c r="GV64" s="95"/>
      <c r="GW64" s="95"/>
      <c r="GX64" s="95"/>
      <c r="GY64" s="95"/>
      <c r="GZ64" s="95"/>
      <c r="HA64" s="95"/>
      <c r="HB64" s="95"/>
      <c r="HC64" s="95"/>
      <c r="HD64" s="95"/>
      <c r="HE64" s="95"/>
      <c r="HF64" s="95"/>
      <c r="HG64" s="95"/>
      <c r="HH64" s="95"/>
      <c r="HI64" s="95"/>
      <c r="HJ64" s="95"/>
      <c r="HK64" s="95"/>
      <c r="HL64" s="95"/>
      <c r="HM64" s="95"/>
      <c r="HN64" s="95"/>
      <c r="HO64" s="95"/>
      <c r="HP64" s="95"/>
      <c r="HQ64" s="95"/>
      <c r="HR64" s="95"/>
      <c r="HS64" s="95"/>
      <c r="HT64" s="95"/>
      <c r="HU64" s="95"/>
      <c r="HV64" s="95"/>
      <c r="HW64" s="95"/>
      <c r="HX64" s="95"/>
      <c r="HY64" s="95"/>
      <c r="HZ64" s="95"/>
      <c r="IA64" s="95"/>
      <c r="IB64" s="95"/>
      <c r="IC64" s="95"/>
      <c r="ID64" s="95"/>
      <c r="IE64" s="95"/>
      <c r="IF64" s="95"/>
      <c r="IG64" s="95"/>
      <c r="IH64" s="95"/>
      <c r="II64" s="95"/>
      <c r="IJ64" s="95"/>
      <c r="IK64" s="95"/>
      <c r="IL64" s="95"/>
      <c r="IM64" s="95"/>
      <c r="IN64" s="95"/>
      <c r="IO64" s="95"/>
      <c r="IP64" s="95"/>
      <c r="IQ64" s="95"/>
      <c r="IR64" s="95"/>
      <c r="IS64" s="95"/>
      <c r="IT64" s="95"/>
      <c r="IU64" s="95"/>
      <c r="IV64" s="95"/>
      <c r="IW64" s="95"/>
      <c r="IX64" s="95"/>
      <c r="IY64" s="95"/>
      <c r="IZ64" s="95"/>
      <c r="JA64" s="95"/>
      <c r="JB64" s="95"/>
      <c r="JC64" s="95"/>
      <c r="JD64" s="95"/>
      <c r="JE64" s="95"/>
      <c r="JF64" s="95"/>
      <c r="JG64" s="95"/>
      <c r="JH64" s="95"/>
      <c r="JI64" s="95"/>
      <c r="JJ64" s="95"/>
      <c r="JK64" s="95"/>
      <c r="JL64" s="95"/>
      <c r="JM64" s="95"/>
      <c r="JN64" s="95"/>
      <c r="JO64" s="95"/>
      <c r="JP64" s="95"/>
      <c r="JQ64" s="95"/>
      <c r="JR64" s="95"/>
      <c r="JS64" s="95"/>
      <c r="JT64" s="95"/>
      <c r="JU64" s="95"/>
      <c r="JV64" s="95"/>
      <c r="JW64" s="95"/>
      <c r="JX64" s="95"/>
      <c r="JY64" s="95"/>
      <c r="JZ64" s="95"/>
      <c r="KA64" s="95"/>
      <c r="KB64" s="95"/>
      <c r="KC64" s="95"/>
      <c r="KD64" s="95"/>
      <c r="KE64" s="95"/>
      <c r="KF64" s="95"/>
      <c r="KG64" s="95"/>
      <c r="KH64" s="95"/>
      <c r="KI64" s="95"/>
      <c r="KJ64" s="95"/>
      <c r="KK64" s="95"/>
      <c r="KL64" s="95"/>
      <c r="KM64" s="95"/>
      <c r="KN64" s="95"/>
      <c r="KO64" s="95"/>
      <c r="KP64" s="95"/>
      <c r="KQ64" s="95"/>
      <c r="KR64" s="95"/>
      <c r="KS64" s="95"/>
      <c r="KT64" s="95"/>
      <c r="KU64" s="95"/>
      <c r="KV64" s="95"/>
      <c r="KW64" s="95"/>
      <c r="KX64" s="95"/>
      <c r="KY64" s="95"/>
      <c r="KZ64" s="95"/>
      <c r="LA64" s="95"/>
      <c r="LB64" s="95"/>
    </row>
    <row r="65" spans="1:314" s="187" customFormat="1" ht="18" customHeight="1">
      <c r="A65" s="99" t="s">
        <v>696</v>
      </c>
      <c r="B65" s="91"/>
      <c r="C65" s="224" t="str">
        <f t="shared" si="1"/>
        <v>AP2451GY</v>
      </c>
      <c r="D65" s="260" t="s">
        <v>2200</v>
      </c>
      <c r="E65" s="271" t="s">
        <v>354</v>
      </c>
      <c r="F65" s="271" t="s">
        <v>350</v>
      </c>
      <c r="G65" s="271">
        <v>20</v>
      </c>
      <c r="H65" s="271">
        <v>12</v>
      </c>
      <c r="I65" s="271"/>
      <c r="J65" s="271">
        <v>5</v>
      </c>
      <c r="K65" s="271">
        <v>4</v>
      </c>
      <c r="L65" s="271"/>
      <c r="M65" s="271">
        <v>32</v>
      </c>
      <c r="N65" s="271">
        <v>37</v>
      </c>
      <c r="O65" s="271">
        <v>55</v>
      </c>
      <c r="P65" s="271"/>
      <c r="Q65" s="94">
        <v>1.2</v>
      </c>
      <c r="R65" s="271" t="s">
        <v>1571</v>
      </c>
      <c r="S65" s="271">
        <v>120</v>
      </c>
      <c r="T65" s="271">
        <v>100</v>
      </c>
      <c r="U65" s="104" t="s">
        <v>1572</v>
      </c>
      <c r="V65" s="271">
        <v>1.5</v>
      </c>
      <c r="W65" s="271">
        <v>4</v>
      </c>
      <c r="X65" s="271">
        <v>9</v>
      </c>
      <c r="Y65" s="271">
        <v>10</v>
      </c>
      <c r="Z65" s="271">
        <v>16</v>
      </c>
      <c r="AA65" s="271">
        <v>5</v>
      </c>
      <c r="AB65" s="271">
        <v>1.38</v>
      </c>
      <c r="AC65" s="271"/>
      <c r="AD65" s="271">
        <v>90</v>
      </c>
      <c r="AE65" s="95"/>
      <c r="AF65" s="95"/>
      <c r="AG65" s="95"/>
      <c r="AH65" s="95"/>
      <c r="AI65" s="95"/>
      <c r="AJ65" s="95"/>
      <c r="AK65" s="95"/>
      <c r="AL65" s="95"/>
      <c r="AM65" s="95"/>
      <c r="AN65" s="95"/>
      <c r="AO65" s="95"/>
      <c r="AP65" s="95"/>
      <c r="AQ65" s="95"/>
      <c r="AR65" s="95"/>
      <c r="AS65" s="95"/>
      <c r="AT65" s="95"/>
      <c r="AU65" s="95"/>
      <c r="AV65" s="95"/>
      <c r="AW65" s="95"/>
      <c r="AX65" s="95"/>
      <c r="AY65" s="95"/>
      <c r="AZ65" s="95"/>
      <c r="BA65" s="95"/>
      <c r="BB65" s="95"/>
      <c r="BC65" s="95"/>
      <c r="BD65" s="95"/>
      <c r="BE65" s="95"/>
      <c r="BF65" s="95"/>
      <c r="BG65" s="95"/>
      <c r="BH65" s="95"/>
      <c r="BI65" s="95"/>
      <c r="BJ65" s="95"/>
      <c r="BK65" s="95"/>
      <c r="BL65" s="95"/>
      <c r="BM65" s="95"/>
      <c r="BN65" s="95"/>
      <c r="BO65" s="95"/>
      <c r="BP65" s="95"/>
      <c r="BQ65" s="95"/>
      <c r="BR65" s="95"/>
      <c r="BS65" s="95"/>
      <c r="BT65" s="95"/>
      <c r="BU65" s="95"/>
      <c r="BV65" s="95"/>
      <c r="BW65" s="95"/>
      <c r="BX65" s="95"/>
      <c r="BY65" s="95"/>
      <c r="BZ65" s="95"/>
      <c r="CA65" s="95"/>
      <c r="CB65" s="95"/>
      <c r="CC65" s="95"/>
      <c r="CD65" s="95"/>
      <c r="CE65" s="95"/>
      <c r="CF65" s="95"/>
      <c r="CG65" s="95"/>
      <c r="CH65" s="95"/>
      <c r="CI65" s="95"/>
      <c r="CJ65" s="95"/>
      <c r="CK65" s="95"/>
      <c r="CL65" s="95"/>
      <c r="CM65" s="95"/>
      <c r="CN65" s="95"/>
      <c r="CO65" s="95"/>
      <c r="CP65" s="95"/>
      <c r="CQ65" s="95"/>
      <c r="CR65" s="95"/>
      <c r="CS65" s="95"/>
      <c r="CT65" s="95"/>
      <c r="CU65" s="95"/>
      <c r="CV65" s="95"/>
      <c r="CW65" s="95"/>
      <c r="CX65" s="95"/>
      <c r="CY65" s="95"/>
      <c r="CZ65" s="95"/>
      <c r="DA65" s="95"/>
      <c r="DB65" s="95"/>
      <c r="DC65" s="95"/>
      <c r="DD65" s="95"/>
      <c r="DE65" s="95"/>
      <c r="DF65" s="95"/>
      <c r="DG65" s="95"/>
      <c r="DH65" s="95"/>
      <c r="DI65" s="95"/>
      <c r="DJ65" s="95"/>
      <c r="DK65" s="95"/>
      <c r="DL65" s="95"/>
      <c r="DM65" s="95"/>
      <c r="DN65" s="95"/>
      <c r="DO65" s="95"/>
      <c r="DP65" s="95"/>
      <c r="DQ65" s="95"/>
      <c r="DR65" s="95"/>
      <c r="DS65" s="95"/>
      <c r="DT65" s="95"/>
      <c r="DU65" s="95"/>
      <c r="DV65" s="95"/>
      <c r="DW65" s="95"/>
      <c r="DX65" s="95"/>
      <c r="DY65" s="95"/>
      <c r="DZ65" s="95"/>
      <c r="EA65" s="95"/>
      <c r="EB65" s="95"/>
      <c r="EC65" s="95"/>
      <c r="ED65" s="95"/>
      <c r="EE65" s="95"/>
      <c r="EF65" s="95"/>
      <c r="EG65" s="95"/>
      <c r="EH65" s="95"/>
      <c r="EI65" s="95"/>
      <c r="EJ65" s="95"/>
      <c r="EK65" s="95"/>
      <c r="EL65" s="95"/>
      <c r="EM65" s="95"/>
      <c r="EN65" s="95"/>
      <c r="EO65" s="95"/>
      <c r="EP65" s="95"/>
      <c r="EQ65" s="95"/>
      <c r="ER65" s="95"/>
      <c r="ES65" s="95"/>
      <c r="ET65" s="95"/>
      <c r="EU65" s="95"/>
      <c r="EV65" s="95"/>
      <c r="EW65" s="95"/>
      <c r="EX65" s="95"/>
      <c r="EY65" s="95"/>
      <c r="EZ65" s="95"/>
      <c r="FA65" s="95"/>
      <c r="FB65" s="95"/>
      <c r="FC65" s="95"/>
      <c r="FD65" s="95"/>
      <c r="FE65" s="95"/>
      <c r="FF65" s="95"/>
      <c r="FG65" s="95"/>
      <c r="FH65" s="95"/>
      <c r="FI65" s="95"/>
      <c r="FJ65" s="95"/>
      <c r="FK65" s="95"/>
      <c r="FL65" s="95"/>
      <c r="FM65" s="95"/>
      <c r="FN65" s="95"/>
      <c r="FO65" s="95"/>
      <c r="FP65" s="95"/>
      <c r="FQ65" s="95"/>
      <c r="FR65" s="95"/>
      <c r="FS65" s="95"/>
      <c r="FT65" s="95"/>
      <c r="FU65" s="95"/>
      <c r="FV65" s="95"/>
      <c r="FW65" s="95"/>
      <c r="FX65" s="95"/>
      <c r="FY65" s="95"/>
      <c r="FZ65" s="95"/>
      <c r="GA65" s="95"/>
      <c r="GB65" s="95"/>
      <c r="GC65" s="95"/>
      <c r="GD65" s="95"/>
      <c r="GE65" s="95"/>
      <c r="GF65" s="95"/>
      <c r="GG65" s="95"/>
      <c r="GH65" s="95"/>
      <c r="GI65" s="95"/>
      <c r="GJ65" s="95"/>
      <c r="GK65" s="95"/>
      <c r="GL65" s="95"/>
      <c r="GM65" s="95"/>
      <c r="GN65" s="95"/>
      <c r="GO65" s="95"/>
      <c r="GP65" s="95"/>
      <c r="GQ65" s="95"/>
      <c r="GR65" s="95"/>
      <c r="GS65" s="95"/>
      <c r="GT65" s="95"/>
      <c r="GU65" s="95"/>
      <c r="GV65" s="95"/>
      <c r="GW65" s="95"/>
      <c r="GX65" s="95"/>
      <c r="GY65" s="95"/>
      <c r="GZ65" s="95"/>
      <c r="HA65" s="95"/>
      <c r="HB65" s="95"/>
      <c r="HC65" s="95"/>
      <c r="HD65" s="95"/>
      <c r="HE65" s="95"/>
      <c r="HF65" s="95"/>
      <c r="HG65" s="95"/>
      <c r="HH65" s="95"/>
      <c r="HI65" s="95"/>
      <c r="HJ65" s="95"/>
      <c r="HK65" s="95"/>
      <c r="HL65" s="95"/>
      <c r="HM65" s="95"/>
      <c r="HN65" s="95"/>
      <c r="HO65" s="95"/>
      <c r="HP65" s="95"/>
      <c r="HQ65" s="95"/>
      <c r="HR65" s="95"/>
      <c r="HS65" s="95"/>
      <c r="HT65" s="95"/>
      <c r="HU65" s="95"/>
      <c r="HV65" s="95"/>
      <c r="HW65" s="95"/>
      <c r="HX65" s="95"/>
      <c r="HY65" s="95"/>
      <c r="HZ65" s="95"/>
      <c r="IA65" s="95"/>
      <c r="IB65" s="95"/>
      <c r="IC65" s="95"/>
      <c r="ID65" s="95"/>
      <c r="IE65" s="95"/>
      <c r="IF65" s="95"/>
      <c r="IG65" s="95"/>
      <c r="IH65" s="95"/>
      <c r="II65" s="95"/>
      <c r="IJ65" s="95"/>
      <c r="IK65" s="95"/>
      <c r="IL65" s="95"/>
      <c r="IM65" s="95"/>
      <c r="IN65" s="95"/>
      <c r="IO65" s="95"/>
      <c r="IP65" s="95"/>
      <c r="IQ65" s="95"/>
      <c r="IR65" s="95"/>
      <c r="IS65" s="95"/>
      <c r="IT65" s="95"/>
      <c r="IU65" s="95"/>
      <c r="IV65" s="95"/>
      <c r="IW65" s="95"/>
      <c r="IX65" s="95"/>
      <c r="IY65" s="95"/>
      <c r="IZ65" s="95"/>
      <c r="JA65" s="95"/>
      <c r="JB65" s="95"/>
      <c r="JC65" s="95"/>
      <c r="JD65" s="95"/>
      <c r="JE65" s="95"/>
      <c r="JF65" s="95"/>
      <c r="JG65" s="95"/>
      <c r="JH65" s="95"/>
      <c r="JI65" s="95"/>
      <c r="JJ65" s="95"/>
      <c r="JK65" s="95"/>
      <c r="JL65" s="95"/>
      <c r="JM65" s="95"/>
      <c r="JN65" s="95"/>
      <c r="JO65" s="95"/>
      <c r="JP65" s="95"/>
      <c r="JQ65" s="95"/>
      <c r="JR65" s="95"/>
      <c r="JS65" s="95"/>
      <c r="JT65" s="95"/>
      <c r="JU65" s="95"/>
      <c r="JV65" s="95"/>
      <c r="JW65" s="95"/>
      <c r="JX65" s="95"/>
      <c r="JY65" s="95"/>
      <c r="JZ65" s="95"/>
      <c r="KA65" s="95"/>
      <c r="KB65" s="95"/>
      <c r="KC65" s="95"/>
      <c r="KD65" s="95"/>
      <c r="KE65" s="95"/>
      <c r="KF65" s="95"/>
      <c r="KG65" s="95"/>
      <c r="KH65" s="95"/>
      <c r="KI65" s="95"/>
      <c r="KJ65" s="95"/>
      <c r="KK65" s="95"/>
      <c r="KL65" s="95"/>
      <c r="KM65" s="95"/>
      <c r="KN65" s="95"/>
      <c r="KO65" s="95"/>
      <c r="KP65" s="95"/>
      <c r="KQ65" s="95"/>
      <c r="KR65" s="95"/>
      <c r="KS65" s="95"/>
      <c r="KT65" s="95"/>
      <c r="KU65" s="95"/>
      <c r="KV65" s="95"/>
      <c r="KW65" s="95"/>
      <c r="KX65" s="95"/>
      <c r="KY65" s="95"/>
      <c r="KZ65" s="95"/>
      <c r="LA65" s="95"/>
      <c r="LB65" s="95"/>
    </row>
    <row r="66" spans="1:314" s="95" customFormat="1" ht="18" customHeight="1">
      <c r="A66" s="99" t="s">
        <v>696</v>
      </c>
      <c r="B66" s="91"/>
      <c r="C66" s="224" t="str">
        <f t="shared" si="1"/>
        <v>AP2451GY</v>
      </c>
      <c r="D66" s="260" t="s">
        <v>2200</v>
      </c>
      <c r="E66" s="271" t="s">
        <v>1219</v>
      </c>
      <c r="F66" s="271" t="s">
        <v>351</v>
      </c>
      <c r="G66" s="271">
        <v>-20</v>
      </c>
      <c r="H66" s="271">
        <v>12</v>
      </c>
      <c r="I66" s="271"/>
      <c r="J66" s="271">
        <v>-3.7</v>
      </c>
      <c r="K66" s="271">
        <v>-3</v>
      </c>
      <c r="L66" s="271"/>
      <c r="M66" s="271">
        <v>57</v>
      </c>
      <c r="N66" s="271">
        <v>75</v>
      </c>
      <c r="O66" s="271">
        <v>105</v>
      </c>
      <c r="P66" s="271"/>
      <c r="Q66" s="94">
        <v>-1.2</v>
      </c>
      <c r="R66" s="271" t="s">
        <v>1573</v>
      </c>
      <c r="S66" s="271">
        <v>160</v>
      </c>
      <c r="T66" s="271">
        <v>130</v>
      </c>
      <c r="U66" s="104" t="s">
        <v>1546</v>
      </c>
      <c r="V66" s="271">
        <v>2</v>
      </c>
      <c r="W66" s="271">
        <v>4</v>
      </c>
      <c r="X66" s="271">
        <v>10</v>
      </c>
      <c r="Y66" s="271">
        <v>16</v>
      </c>
      <c r="Z66" s="271">
        <v>26</v>
      </c>
      <c r="AA66" s="271">
        <v>16</v>
      </c>
      <c r="AB66" s="271">
        <v>1.38</v>
      </c>
      <c r="AC66" s="271"/>
      <c r="AD66" s="271">
        <v>90</v>
      </c>
    </row>
    <row r="67" spans="1:314" s="100" customFormat="1" ht="18" customHeight="1">
      <c r="A67" s="99" t="s">
        <v>125</v>
      </c>
      <c r="B67" s="91"/>
      <c r="C67" s="224" t="str">
        <f t="shared" si="1"/>
        <v>AP2530AGY</v>
      </c>
      <c r="D67" s="260" t="s">
        <v>2201</v>
      </c>
      <c r="E67" s="96" t="s">
        <v>354</v>
      </c>
      <c r="F67" s="96" t="s">
        <v>350</v>
      </c>
      <c r="G67" s="96">
        <v>30</v>
      </c>
      <c r="H67" s="96">
        <v>20</v>
      </c>
      <c r="I67" s="96"/>
      <c r="J67" s="96">
        <v>3.3</v>
      </c>
      <c r="K67" s="96">
        <v>2.7</v>
      </c>
      <c r="L67" s="96"/>
      <c r="M67" s="96">
        <v>72</v>
      </c>
      <c r="N67" s="96">
        <v>135</v>
      </c>
      <c r="O67" s="96"/>
      <c r="P67" s="96"/>
      <c r="Q67" s="97">
        <v>3</v>
      </c>
      <c r="R67" s="96" t="s">
        <v>1574</v>
      </c>
      <c r="S67" s="96">
        <v>60</v>
      </c>
      <c r="T67" s="96">
        <v>40</v>
      </c>
      <c r="U67" s="98" t="s">
        <v>1575</v>
      </c>
      <c r="V67" s="96">
        <v>1.2</v>
      </c>
      <c r="W67" s="96">
        <v>1.4</v>
      </c>
      <c r="X67" s="96">
        <v>5.5</v>
      </c>
      <c r="Y67" s="96">
        <v>6.5</v>
      </c>
      <c r="Z67" s="96">
        <v>10</v>
      </c>
      <c r="AA67" s="96">
        <v>2</v>
      </c>
      <c r="AB67" s="96">
        <v>1.1359999999999999</v>
      </c>
      <c r="AC67" s="96"/>
      <c r="AD67" s="96">
        <v>110</v>
      </c>
      <c r="AE67" s="95"/>
      <c r="AF67" s="95"/>
      <c r="AG67" s="95"/>
      <c r="AH67" s="95"/>
      <c r="AI67" s="95"/>
      <c r="AJ67" s="95"/>
      <c r="AK67" s="95"/>
      <c r="AL67" s="95"/>
      <c r="AM67" s="95"/>
      <c r="AN67" s="95"/>
      <c r="AO67" s="95"/>
      <c r="AP67" s="95"/>
      <c r="AQ67" s="95"/>
      <c r="AR67" s="95"/>
      <c r="AS67" s="95"/>
      <c r="AT67" s="95"/>
      <c r="AU67" s="95"/>
      <c r="AV67" s="95"/>
      <c r="AW67" s="95"/>
      <c r="AX67" s="95"/>
      <c r="AY67" s="95"/>
      <c r="AZ67" s="95"/>
      <c r="BA67" s="95"/>
      <c r="BB67" s="95"/>
      <c r="BC67" s="95"/>
      <c r="BD67" s="95"/>
      <c r="BE67" s="95"/>
      <c r="BF67" s="95"/>
      <c r="BG67" s="95"/>
      <c r="BH67" s="95"/>
      <c r="BI67" s="95"/>
      <c r="BJ67" s="95"/>
      <c r="BK67" s="95"/>
      <c r="BL67" s="95"/>
      <c r="BM67" s="95"/>
      <c r="BN67" s="95"/>
      <c r="BO67" s="95"/>
      <c r="BP67" s="95"/>
      <c r="BQ67" s="95"/>
      <c r="BR67" s="95"/>
      <c r="BS67" s="95"/>
      <c r="BT67" s="95"/>
      <c r="BU67" s="95"/>
      <c r="BV67" s="95"/>
      <c r="BW67" s="95"/>
      <c r="BX67" s="95"/>
      <c r="BY67" s="95"/>
      <c r="BZ67" s="95"/>
      <c r="CA67" s="95"/>
      <c r="CB67" s="95"/>
      <c r="CC67" s="95"/>
      <c r="CD67" s="95"/>
      <c r="CE67" s="95"/>
      <c r="CF67" s="95"/>
      <c r="CG67" s="95"/>
      <c r="CH67" s="95"/>
      <c r="CI67" s="95"/>
      <c r="CJ67" s="95"/>
      <c r="CK67" s="95"/>
      <c r="CL67" s="95"/>
      <c r="CM67" s="95"/>
      <c r="CN67" s="95"/>
      <c r="CO67" s="95"/>
      <c r="CP67" s="95"/>
      <c r="CQ67" s="95"/>
      <c r="CR67" s="95"/>
      <c r="CS67" s="95"/>
      <c r="CT67" s="95"/>
      <c r="CU67" s="95"/>
      <c r="CV67" s="95"/>
      <c r="CW67" s="95"/>
      <c r="CX67" s="95"/>
      <c r="CY67" s="95"/>
      <c r="CZ67" s="95"/>
      <c r="DA67" s="95"/>
      <c r="DB67" s="95"/>
      <c r="DC67" s="95"/>
      <c r="DD67" s="95"/>
      <c r="DE67" s="95"/>
      <c r="DF67" s="95"/>
      <c r="DG67" s="95"/>
      <c r="DH67" s="95"/>
      <c r="DI67" s="95"/>
      <c r="DJ67" s="95"/>
      <c r="DK67" s="95"/>
      <c r="DL67" s="95"/>
      <c r="DM67" s="95"/>
      <c r="DN67" s="95"/>
      <c r="DO67" s="95"/>
      <c r="DP67" s="95"/>
      <c r="DQ67" s="95"/>
      <c r="DR67" s="95"/>
      <c r="DS67" s="95"/>
      <c r="DT67" s="95"/>
      <c r="DU67" s="95"/>
      <c r="DV67" s="95"/>
      <c r="DW67" s="95"/>
      <c r="DX67" s="95"/>
      <c r="DY67" s="95"/>
      <c r="DZ67" s="95"/>
      <c r="EA67" s="95"/>
      <c r="EB67" s="95"/>
      <c r="EC67" s="95"/>
      <c r="ED67" s="95"/>
      <c r="EE67" s="95"/>
      <c r="EF67" s="95"/>
      <c r="EG67" s="95"/>
      <c r="EH67" s="95"/>
      <c r="EI67" s="95"/>
      <c r="EJ67" s="95"/>
      <c r="EK67" s="95"/>
      <c r="EL67" s="95"/>
      <c r="EM67" s="95"/>
      <c r="EN67" s="95"/>
      <c r="EO67" s="95"/>
      <c r="EP67" s="95"/>
      <c r="EQ67" s="95"/>
      <c r="ER67" s="95"/>
      <c r="ES67" s="95"/>
      <c r="ET67" s="95"/>
      <c r="EU67" s="95"/>
      <c r="EV67" s="95"/>
      <c r="EW67" s="95"/>
      <c r="EX67" s="95"/>
      <c r="EY67" s="95"/>
      <c r="EZ67" s="95"/>
      <c r="FA67" s="95"/>
      <c r="FB67" s="95"/>
      <c r="FC67" s="95"/>
      <c r="FD67" s="95"/>
      <c r="FE67" s="95"/>
      <c r="FF67" s="95"/>
      <c r="FG67" s="95"/>
      <c r="FH67" s="95"/>
      <c r="FI67" s="95"/>
      <c r="FJ67" s="95"/>
      <c r="FK67" s="95"/>
      <c r="FL67" s="95"/>
      <c r="FM67" s="95"/>
      <c r="FN67" s="95"/>
      <c r="FO67" s="95"/>
      <c r="FP67" s="95"/>
      <c r="FQ67" s="95"/>
      <c r="FR67" s="95"/>
      <c r="FS67" s="95"/>
      <c r="FT67" s="95"/>
      <c r="FU67" s="95"/>
      <c r="FV67" s="95"/>
      <c r="FW67" s="95"/>
      <c r="FX67" s="95"/>
      <c r="FY67" s="95"/>
      <c r="FZ67" s="95"/>
      <c r="GA67" s="95"/>
      <c r="GB67" s="95"/>
      <c r="GC67" s="95"/>
      <c r="GD67" s="95"/>
      <c r="GE67" s="95"/>
      <c r="GF67" s="95"/>
      <c r="GG67" s="95"/>
      <c r="GH67" s="95"/>
      <c r="GI67" s="95"/>
      <c r="GJ67" s="95"/>
      <c r="GK67" s="95"/>
      <c r="GL67" s="95"/>
      <c r="GM67" s="95"/>
      <c r="GN67" s="95"/>
      <c r="GO67" s="95"/>
      <c r="GP67" s="95"/>
      <c r="GQ67" s="95"/>
      <c r="GR67" s="95"/>
      <c r="GS67" s="95"/>
      <c r="GT67" s="95"/>
      <c r="GU67" s="95"/>
      <c r="GV67" s="95"/>
      <c r="GW67" s="95"/>
      <c r="GX67" s="95"/>
      <c r="GY67" s="95"/>
      <c r="GZ67" s="95"/>
      <c r="HA67" s="95"/>
      <c r="HB67" s="95"/>
      <c r="HC67" s="95"/>
      <c r="HD67" s="95"/>
      <c r="HE67" s="95"/>
      <c r="HF67" s="95"/>
      <c r="HG67" s="95"/>
      <c r="HH67" s="95"/>
      <c r="HI67" s="95"/>
      <c r="HJ67" s="95"/>
      <c r="HK67" s="95"/>
      <c r="HL67" s="95"/>
      <c r="HM67" s="95"/>
      <c r="HN67" s="95"/>
      <c r="HO67" s="95"/>
      <c r="HP67" s="95"/>
      <c r="HQ67" s="95"/>
      <c r="HR67" s="95"/>
      <c r="HS67" s="95"/>
      <c r="HT67" s="95"/>
      <c r="HU67" s="95"/>
      <c r="HV67" s="95"/>
      <c r="HW67" s="95"/>
      <c r="HX67" s="95"/>
      <c r="HY67" s="95"/>
      <c r="HZ67" s="95"/>
      <c r="IA67" s="95"/>
      <c r="IB67" s="95"/>
      <c r="IC67" s="95"/>
      <c r="ID67" s="95"/>
      <c r="IE67" s="95"/>
      <c r="IF67" s="95"/>
      <c r="IG67" s="95"/>
      <c r="IH67" s="95"/>
      <c r="II67" s="95"/>
      <c r="IJ67" s="95"/>
      <c r="IK67" s="95"/>
      <c r="IL67" s="95"/>
      <c r="IM67" s="95"/>
      <c r="IN67" s="95"/>
      <c r="IO67" s="95"/>
      <c r="IP67" s="95"/>
      <c r="IQ67" s="95"/>
      <c r="IR67" s="95"/>
      <c r="IS67" s="95"/>
      <c r="IT67" s="95"/>
      <c r="IU67" s="95"/>
      <c r="IV67" s="95"/>
      <c r="IW67" s="95"/>
      <c r="IX67" s="95"/>
      <c r="IY67" s="95"/>
      <c r="IZ67" s="95"/>
      <c r="JA67" s="95"/>
      <c r="JB67" s="95"/>
      <c r="JC67" s="95"/>
      <c r="JD67" s="95"/>
      <c r="JE67" s="95"/>
      <c r="JF67" s="95"/>
      <c r="JG67" s="95"/>
      <c r="JH67" s="95"/>
      <c r="JI67" s="95"/>
      <c r="JJ67" s="95"/>
      <c r="JK67" s="95"/>
      <c r="JL67" s="95"/>
      <c r="JM67" s="95"/>
      <c r="JN67" s="95"/>
      <c r="JO67" s="95"/>
      <c r="JP67" s="95"/>
      <c r="JQ67" s="95"/>
      <c r="JR67" s="95"/>
      <c r="JS67" s="95"/>
      <c r="JT67" s="95"/>
      <c r="JU67" s="95"/>
      <c r="JV67" s="95"/>
      <c r="JW67" s="95"/>
      <c r="JX67" s="95"/>
      <c r="JY67" s="95"/>
      <c r="JZ67" s="95"/>
      <c r="KA67" s="95"/>
      <c r="KB67" s="95"/>
      <c r="KC67" s="95"/>
      <c r="KD67" s="95"/>
      <c r="KE67" s="95"/>
      <c r="KF67" s="95"/>
      <c r="KG67" s="95"/>
      <c r="KH67" s="95"/>
      <c r="KI67" s="95"/>
      <c r="KJ67" s="95"/>
      <c r="KK67" s="95"/>
      <c r="KL67" s="95"/>
      <c r="KM67" s="95"/>
      <c r="KN67" s="95"/>
      <c r="KO67" s="95"/>
      <c r="KP67" s="95"/>
      <c r="KQ67" s="95"/>
      <c r="KR67" s="95"/>
      <c r="KS67" s="95"/>
      <c r="KT67" s="95"/>
      <c r="KU67" s="95"/>
      <c r="KV67" s="95"/>
      <c r="KW67" s="95"/>
      <c r="KX67" s="95"/>
      <c r="KY67" s="95"/>
      <c r="KZ67" s="95"/>
      <c r="LA67" s="95"/>
      <c r="LB67" s="95"/>
    </row>
    <row r="68" spans="1:314" s="95" customFormat="1" ht="18" customHeight="1">
      <c r="A68" s="99" t="s">
        <v>125</v>
      </c>
      <c r="B68" s="91"/>
      <c r="C68" s="224" t="str">
        <f t="shared" ref="C68:C99" si="2">HYPERLINK($E$1&amp;A68&amp;"_Datasheet_Package.pdf",A68)</f>
        <v>AP2530AGY</v>
      </c>
      <c r="D68" s="260" t="s">
        <v>2201</v>
      </c>
      <c r="E68" s="96" t="s">
        <v>1219</v>
      </c>
      <c r="F68" s="96" t="s">
        <v>351</v>
      </c>
      <c r="G68" s="96">
        <v>-30</v>
      </c>
      <c r="H68" s="96">
        <v>20</v>
      </c>
      <c r="I68" s="96"/>
      <c r="J68" s="96">
        <v>-2.2999999999999998</v>
      </c>
      <c r="K68" s="96">
        <v>-1.8</v>
      </c>
      <c r="L68" s="96"/>
      <c r="M68" s="96">
        <v>150</v>
      </c>
      <c r="N68" s="96">
        <v>280</v>
      </c>
      <c r="O68" s="96"/>
      <c r="P68" s="96"/>
      <c r="Q68" s="97">
        <v>-3</v>
      </c>
      <c r="R68" s="96" t="s">
        <v>1576</v>
      </c>
      <c r="S68" s="96">
        <v>60</v>
      </c>
      <c r="T68" s="96">
        <v>40</v>
      </c>
      <c r="U68" s="98" t="s">
        <v>1217</v>
      </c>
      <c r="V68" s="96">
        <v>0.8</v>
      </c>
      <c r="W68" s="96">
        <v>1.2</v>
      </c>
      <c r="X68" s="96">
        <v>5.5</v>
      </c>
      <c r="Y68" s="96">
        <v>8</v>
      </c>
      <c r="Z68" s="96">
        <v>17</v>
      </c>
      <c r="AA68" s="96">
        <v>3</v>
      </c>
      <c r="AB68" s="96">
        <v>1.1359999999999999</v>
      </c>
      <c r="AC68" s="96"/>
      <c r="AD68" s="96">
        <v>110</v>
      </c>
    </row>
    <row r="69" spans="1:314" s="95" customFormat="1" ht="18" customHeight="1">
      <c r="A69" s="99" t="s">
        <v>697</v>
      </c>
      <c r="B69" s="91"/>
      <c r="C69" s="224" t="str">
        <f t="shared" si="2"/>
        <v>AP2530GY</v>
      </c>
      <c r="D69" s="260" t="s">
        <v>2201</v>
      </c>
      <c r="E69" s="96" t="s">
        <v>1219</v>
      </c>
      <c r="F69" s="96" t="s">
        <v>350</v>
      </c>
      <c r="G69" s="96">
        <v>30</v>
      </c>
      <c r="H69" s="96">
        <v>20</v>
      </c>
      <c r="I69" s="96"/>
      <c r="J69" s="96">
        <v>3.3</v>
      </c>
      <c r="K69" s="96">
        <v>2.6</v>
      </c>
      <c r="L69" s="96"/>
      <c r="M69" s="96">
        <v>72</v>
      </c>
      <c r="N69" s="96">
        <v>125</v>
      </c>
      <c r="O69" s="96"/>
      <c r="P69" s="96"/>
      <c r="Q69" s="97">
        <v>3</v>
      </c>
      <c r="R69" s="96" t="s">
        <v>1345</v>
      </c>
      <c r="S69" s="96">
        <v>50</v>
      </c>
      <c r="T69" s="96">
        <v>35</v>
      </c>
      <c r="U69" s="98" t="s">
        <v>1540</v>
      </c>
      <c r="V69" s="96">
        <v>1</v>
      </c>
      <c r="W69" s="96">
        <v>2</v>
      </c>
      <c r="X69" s="96">
        <v>6</v>
      </c>
      <c r="Y69" s="96">
        <v>8</v>
      </c>
      <c r="Z69" s="96">
        <v>11</v>
      </c>
      <c r="AA69" s="96">
        <v>2</v>
      </c>
      <c r="AB69" s="96">
        <v>1.1399999999999999</v>
      </c>
      <c r="AC69" s="96"/>
      <c r="AD69" s="96">
        <v>110</v>
      </c>
    </row>
    <row r="70" spans="1:314" s="95" customFormat="1" ht="18" customHeight="1">
      <c r="A70" s="99" t="s">
        <v>697</v>
      </c>
      <c r="B70" s="91"/>
      <c r="C70" s="224" t="str">
        <f t="shared" si="2"/>
        <v>AP2530GY</v>
      </c>
      <c r="D70" s="260" t="s">
        <v>2201</v>
      </c>
      <c r="E70" s="96" t="s">
        <v>1219</v>
      </c>
      <c r="F70" s="96" t="s">
        <v>351</v>
      </c>
      <c r="G70" s="96">
        <v>-30</v>
      </c>
      <c r="H70" s="96">
        <v>20</v>
      </c>
      <c r="I70" s="96"/>
      <c r="J70" s="96">
        <v>-2.2999999999999998</v>
      </c>
      <c r="K70" s="96">
        <v>-1.8</v>
      </c>
      <c r="L70" s="96"/>
      <c r="M70" s="96">
        <v>150</v>
      </c>
      <c r="N70" s="96">
        <v>280</v>
      </c>
      <c r="O70" s="96"/>
      <c r="P70" s="96"/>
      <c r="Q70" s="97">
        <v>-3</v>
      </c>
      <c r="R70" s="96" t="s">
        <v>1577</v>
      </c>
      <c r="S70" s="96">
        <v>50</v>
      </c>
      <c r="T70" s="96">
        <v>40</v>
      </c>
      <c r="U70" s="98" t="s">
        <v>1540</v>
      </c>
      <c r="V70" s="96">
        <v>1</v>
      </c>
      <c r="W70" s="96">
        <v>2</v>
      </c>
      <c r="X70" s="96">
        <v>6</v>
      </c>
      <c r="Y70" s="96">
        <v>8</v>
      </c>
      <c r="Z70" s="96">
        <v>17</v>
      </c>
      <c r="AA70" s="96">
        <v>4</v>
      </c>
      <c r="AB70" s="96">
        <v>1.1399999999999999</v>
      </c>
      <c r="AC70" s="96"/>
      <c r="AD70" s="96">
        <v>110</v>
      </c>
    </row>
    <row r="71" spans="1:314" s="95" customFormat="1" ht="18" customHeight="1">
      <c r="A71" s="99" t="s">
        <v>698</v>
      </c>
      <c r="B71" s="91"/>
      <c r="C71" s="224" t="str">
        <f t="shared" si="2"/>
        <v>AP2531GY</v>
      </c>
      <c r="D71" s="260" t="s">
        <v>2201</v>
      </c>
      <c r="E71" s="96" t="s">
        <v>354</v>
      </c>
      <c r="F71" s="96" t="s">
        <v>350</v>
      </c>
      <c r="G71" s="96">
        <v>16</v>
      </c>
      <c r="H71" s="96">
        <v>8</v>
      </c>
      <c r="I71" s="96"/>
      <c r="J71" s="96">
        <v>3.5</v>
      </c>
      <c r="K71" s="96">
        <v>2.8</v>
      </c>
      <c r="L71" s="96"/>
      <c r="M71" s="96"/>
      <c r="N71" s="96">
        <v>58</v>
      </c>
      <c r="O71" s="96">
        <v>70</v>
      </c>
      <c r="P71" s="96">
        <v>85</v>
      </c>
      <c r="Q71" s="97">
        <v>1</v>
      </c>
      <c r="R71" s="96" t="s">
        <v>1578</v>
      </c>
      <c r="S71" s="96">
        <v>70</v>
      </c>
      <c r="T71" s="96">
        <v>60</v>
      </c>
      <c r="U71" s="98" t="s">
        <v>1579</v>
      </c>
      <c r="V71" s="96">
        <v>0.6</v>
      </c>
      <c r="W71" s="96">
        <v>2</v>
      </c>
      <c r="X71" s="96">
        <v>6</v>
      </c>
      <c r="Y71" s="96">
        <v>11</v>
      </c>
      <c r="Z71" s="96">
        <v>17</v>
      </c>
      <c r="AA71" s="96">
        <v>3</v>
      </c>
      <c r="AB71" s="96">
        <v>1.1399999999999999</v>
      </c>
      <c r="AC71" s="96"/>
      <c r="AD71" s="96">
        <v>110</v>
      </c>
    </row>
    <row r="72" spans="1:314" s="95" customFormat="1" ht="18" customHeight="1">
      <c r="A72" s="99" t="s">
        <v>698</v>
      </c>
      <c r="B72" s="91"/>
      <c r="C72" s="224" t="str">
        <f t="shared" si="2"/>
        <v>AP2531GY</v>
      </c>
      <c r="D72" s="260" t="s">
        <v>2201</v>
      </c>
      <c r="E72" s="96" t="s">
        <v>1219</v>
      </c>
      <c r="F72" s="96" t="s">
        <v>351</v>
      </c>
      <c r="G72" s="96">
        <v>-16</v>
      </c>
      <c r="H72" s="96">
        <v>8</v>
      </c>
      <c r="I72" s="96"/>
      <c r="J72" s="96">
        <v>-2.5</v>
      </c>
      <c r="K72" s="96">
        <v>-2</v>
      </c>
      <c r="L72" s="96"/>
      <c r="M72" s="96"/>
      <c r="N72" s="96">
        <v>125</v>
      </c>
      <c r="O72" s="96">
        <v>165</v>
      </c>
      <c r="P72" s="96">
        <v>210</v>
      </c>
      <c r="Q72" s="97">
        <v>-1</v>
      </c>
      <c r="R72" s="96" t="s">
        <v>1580</v>
      </c>
      <c r="S72" s="96">
        <v>90</v>
      </c>
      <c r="T72" s="96">
        <v>75</v>
      </c>
      <c r="U72" s="98" t="s">
        <v>12</v>
      </c>
      <c r="V72" s="96">
        <v>0.8</v>
      </c>
      <c r="W72" s="96">
        <v>2</v>
      </c>
      <c r="X72" s="96">
        <v>7</v>
      </c>
      <c r="Y72" s="96">
        <v>20</v>
      </c>
      <c r="Z72" s="96">
        <v>23</v>
      </c>
      <c r="AA72" s="96">
        <v>24</v>
      </c>
      <c r="AB72" s="96">
        <v>1.1399999999999999</v>
      </c>
      <c r="AC72" s="96"/>
      <c r="AD72" s="96">
        <v>110</v>
      </c>
    </row>
    <row r="73" spans="1:314" s="95" customFormat="1" ht="18" customHeight="1">
      <c r="A73" s="99" t="s">
        <v>33</v>
      </c>
      <c r="B73" s="91"/>
      <c r="C73" s="224" t="str">
        <f t="shared" si="2"/>
        <v>AP2535GEY</v>
      </c>
      <c r="D73" s="274" t="s">
        <v>2201</v>
      </c>
      <c r="E73" s="96" t="s">
        <v>1581</v>
      </c>
      <c r="F73" s="96" t="s">
        <v>673</v>
      </c>
      <c r="G73" s="96">
        <v>20</v>
      </c>
      <c r="H73" s="96">
        <v>8</v>
      </c>
      <c r="I73" s="96"/>
      <c r="J73" s="96">
        <v>4.5999999999999996</v>
      </c>
      <c r="K73" s="96">
        <v>3.7</v>
      </c>
      <c r="L73" s="96"/>
      <c r="M73" s="96"/>
      <c r="N73" s="96">
        <v>32</v>
      </c>
      <c r="O73" s="96">
        <v>40</v>
      </c>
      <c r="P73" s="96">
        <v>50</v>
      </c>
      <c r="Q73" s="97">
        <v>1</v>
      </c>
      <c r="R73" s="96" t="s">
        <v>1502</v>
      </c>
      <c r="S73" s="96">
        <v>70</v>
      </c>
      <c r="T73" s="96">
        <v>60</v>
      </c>
      <c r="U73" s="96" t="s">
        <v>1004</v>
      </c>
      <c r="V73" s="96">
        <v>1</v>
      </c>
      <c r="W73" s="96">
        <v>2.5</v>
      </c>
      <c r="X73" s="96">
        <v>6</v>
      </c>
      <c r="Y73" s="96">
        <v>7</v>
      </c>
      <c r="Z73" s="96">
        <v>18</v>
      </c>
      <c r="AA73" s="96">
        <v>3</v>
      </c>
      <c r="AB73" s="96">
        <v>1.1299999999999999</v>
      </c>
      <c r="AC73" s="96"/>
      <c r="AD73" s="96">
        <v>110</v>
      </c>
    </row>
    <row r="74" spans="1:314" s="187" customFormat="1" ht="18" customHeight="1">
      <c r="A74" s="99" t="s">
        <v>33</v>
      </c>
      <c r="B74" s="91"/>
      <c r="C74" s="224" t="str">
        <f t="shared" si="2"/>
        <v>AP2535GEY</v>
      </c>
      <c r="D74" s="260" t="s">
        <v>2201</v>
      </c>
      <c r="E74" s="96" t="s">
        <v>1581</v>
      </c>
      <c r="F74" s="96" t="s">
        <v>985</v>
      </c>
      <c r="G74" s="96">
        <v>-20</v>
      </c>
      <c r="H74" s="96">
        <v>8</v>
      </c>
      <c r="I74" s="96"/>
      <c r="J74" s="96">
        <v>-3.1</v>
      </c>
      <c r="K74" s="96">
        <v>-2.5</v>
      </c>
      <c r="L74" s="96"/>
      <c r="M74" s="96"/>
      <c r="N74" s="96">
        <v>80</v>
      </c>
      <c r="O74" s="96">
        <v>100</v>
      </c>
      <c r="P74" s="96">
        <v>160</v>
      </c>
      <c r="Q74" s="97">
        <v>-1</v>
      </c>
      <c r="R74" s="96" t="s">
        <v>1582</v>
      </c>
      <c r="S74" s="96">
        <v>70</v>
      </c>
      <c r="T74" s="96">
        <v>60</v>
      </c>
      <c r="U74" s="96" t="s">
        <v>1237</v>
      </c>
      <c r="V74" s="96">
        <v>1</v>
      </c>
      <c r="W74" s="96">
        <v>2</v>
      </c>
      <c r="X74" s="96">
        <v>7</v>
      </c>
      <c r="Y74" s="96">
        <v>13</v>
      </c>
      <c r="Z74" s="96">
        <v>23</v>
      </c>
      <c r="AA74" s="96">
        <v>5.5</v>
      </c>
      <c r="AB74" s="96">
        <v>1.1299999999999999</v>
      </c>
      <c r="AC74" s="96"/>
      <c r="AD74" s="96">
        <v>110</v>
      </c>
      <c r="AE74" s="95"/>
      <c r="AF74" s="95"/>
      <c r="AG74" s="95"/>
      <c r="AH74" s="95"/>
      <c r="AI74" s="95"/>
      <c r="AJ74" s="95"/>
      <c r="AK74" s="95"/>
      <c r="AL74" s="95"/>
      <c r="AM74" s="95"/>
      <c r="AN74" s="95"/>
      <c r="AO74" s="95"/>
      <c r="AP74" s="95"/>
      <c r="AQ74" s="95"/>
      <c r="AR74" s="95"/>
      <c r="AS74" s="95"/>
      <c r="AT74" s="95"/>
      <c r="AU74" s="95"/>
      <c r="AV74" s="95"/>
      <c r="AW74" s="95"/>
      <c r="AX74" s="95"/>
      <c r="AY74" s="95"/>
      <c r="AZ74" s="95"/>
      <c r="BA74" s="95"/>
      <c r="BB74" s="95"/>
      <c r="BC74" s="95"/>
      <c r="BD74" s="95"/>
      <c r="BE74" s="95"/>
      <c r="BF74" s="95"/>
      <c r="BG74" s="95"/>
      <c r="BH74" s="95"/>
      <c r="BI74" s="95"/>
      <c r="BJ74" s="95"/>
      <c r="BK74" s="95"/>
      <c r="BL74" s="95"/>
      <c r="BM74" s="95"/>
      <c r="BN74" s="95"/>
      <c r="BO74" s="95"/>
      <c r="BP74" s="95"/>
      <c r="BQ74" s="95"/>
      <c r="BR74" s="95"/>
      <c r="BS74" s="95"/>
      <c r="BT74" s="95"/>
      <c r="BU74" s="95"/>
      <c r="BV74" s="95"/>
      <c r="BW74" s="95"/>
      <c r="BX74" s="95"/>
      <c r="BY74" s="95"/>
      <c r="BZ74" s="95"/>
      <c r="CA74" s="95"/>
      <c r="CB74" s="95"/>
      <c r="CC74" s="95"/>
      <c r="CD74" s="95"/>
      <c r="CE74" s="95"/>
      <c r="CF74" s="95"/>
      <c r="CG74" s="95"/>
      <c r="CH74" s="95"/>
      <c r="CI74" s="95"/>
      <c r="CJ74" s="95"/>
      <c r="CK74" s="95"/>
      <c r="CL74" s="95"/>
      <c r="CM74" s="95"/>
      <c r="CN74" s="95"/>
      <c r="CO74" s="95"/>
      <c r="CP74" s="95"/>
      <c r="CQ74" s="95"/>
      <c r="CR74" s="95"/>
      <c r="CS74" s="95"/>
      <c r="CT74" s="95"/>
      <c r="CU74" s="95"/>
      <c r="CV74" s="95"/>
      <c r="CW74" s="95"/>
      <c r="CX74" s="95"/>
      <c r="CY74" s="95"/>
      <c r="CZ74" s="95"/>
      <c r="DA74" s="95"/>
      <c r="DB74" s="95"/>
      <c r="DC74" s="95"/>
      <c r="DD74" s="95"/>
      <c r="DE74" s="95"/>
      <c r="DF74" s="95"/>
      <c r="DG74" s="95"/>
      <c r="DH74" s="95"/>
      <c r="DI74" s="95"/>
      <c r="DJ74" s="95"/>
      <c r="DK74" s="95"/>
      <c r="DL74" s="95"/>
      <c r="DM74" s="95"/>
      <c r="DN74" s="95"/>
      <c r="DO74" s="95"/>
      <c r="DP74" s="95"/>
      <c r="DQ74" s="95"/>
      <c r="DR74" s="95"/>
      <c r="DS74" s="95"/>
      <c r="DT74" s="95"/>
      <c r="DU74" s="95"/>
      <c r="DV74" s="95"/>
      <c r="DW74" s="95"/>
      <c r="DX74" s="95"/>
      <c r="DY74" s="95"/>
      <c r="DZ74" s="95"/>
      <c r="EA74" s="95"/>
      <c r="EB74" s="95"/>
      <c r="EC74" s="95"/>
      <c r="ED74" s="95"/>
      <c r="EE74" s="95"/>
      <c r="EF74" s="95"/>
      <c r="EG74" s="95"/>
      <c r="EH74" s="95"/>
      <c r="EI74" s="95"/>
      <c r="EJ74" s="95"/>
      <c r="EK74" s="95"/>
      <c r="EL74" s="95"/>
      <c r="EM74" s="95"/>
      <c r="EN74" s="95"/>
      <c r="EO74" s="95"/>
      <c r="EP74" s="95"/>
      <c r="EQ74" s="95"/>
      <c r="ER74" s="95"/>
      <c r="ES74" s="95"/>
      <c r="ET74" s="95"/>
      <c r="EU74" s="95"/>
      <c r="EV74" s="95"/>
      <c r="EW74" s="95"/>
      <c r="EX74" s="95"/>
      <c r="EY74" s="95"/>
      <c r="EZ74" s="95"/>
      <c r="FA74" s="95"/>
      <c r="FB74" s="95"/>
      <c r="FC74" s="95"/>
      <c r="FD74" s="95"/>
      <c r="FE74" s="95"/>
      <c r="FF74" s="95"/>
      <c r="FG74" s="95"/>
      <c r="FH74" s="95"/>
      <c r="FI74" s="95"/>
      <c r="FJ74" s="95"/>
      <c r="FK74" s="95"/>
      <c r="FL74" s="95"/>
      <c r="FM74" s="95"/>
      <c r="FN74" s="95"/>
      <c r="FO74" s="95"/>
      <c r="FP74" s="95"/>
      <c r="FQ74" s="95"/>
      <c r="FR74" s="95"/>
      <c r="FS74" s="95"/>
      <c r="FT74" s="95"/>
      <c r="FU74" s="95"/>
      <c r="FV74" s="95"/>
      <c r="FW74" s="95"/>
      <c r="FX74" s="95"/>
      <c r="FY74" s="95"/>
      <c r="FZ74" s="95"/>
      <c r="GA74" s="95"/>
      <c r="GB74" s="95"/>
      <c r="GC74" s="95"/>
      <c r="GD74" s="95"/>
      <c r="GE74" s="95"/>
      <c r="GF74" s="95"/>
      <c r="GG74" s="95"/>
      <c r="GH74" s="95"/>
      <c r="GI74" s="95"/>
      <c r="GJ74" s="95"/>
      <c r="GK74" s="95"/>
      <c r="GL74" s="95"/>
      <c r="GM74" s="95"/>
      <c r="GN74" s="95"/>
      <c r="GO74" s="95"/>
      <c r="GP74" s="95"/>
      <c r="GQ74" s="95"/>
      <c r="GR74" s="95"/>
      <c r="GS74" s="95"/>
      <c r="GT74" s="95"/>
      <c r="GU74" s="95"/>
      <c r="GV74" s="95"/>
      <c r="GW74" s="95"/>
      <c r="GX74" s="95"/>
      <c r="GY74" s="95"/>
      <c r="GZ74" s="95"/>
      <c r="HA74" s="95"/>
      <c r="HB74" s="95"/>
      <c r="HC74" s="95"/>
      <c r="HD74" s="95"/>
      <c r="HE74" s="95"/>
      <c r="HF74" s="95"/>
      <c r="HG74" s="95"/>
      <c r="HH74" s="95"/>
      <c r="HI74" s="95"/>
      <c r="HJ74" s="95"/>
      <c r="HK74" s="95"/>
      <c r="HL74" s="95"/>
      <c r="HM74" s="95"/>
      <c r="HN74" s="95"/>
      <c r="HO74" s="95"/>
      <c r="HP74" s="95"/>
      <c r="HQ74" s="95"/>
      <c r="HR74" s="95"/>
      <c r="HS74" s="95"/>
      <c r="HT74" s="95"/>
      <c r="HU74" s="95"/>
      <c r="HV74" s="95"/>
      <c r="HW74" s="95"/>
      <c r="HX74" s="95"/>
      <c r="HY74" s="95"/>
      <c r="HZ74" s="95"/>
      <c r="IA74" s="95"/>
      <c r="IB74" s="95"/>
      <c r="IC74" s="95"/>
      <c r="ID74" s="95"/>
      <c r="IE74" s="95"/>
      <c r="IF74" s="95"/>
      <c r="IG74" s="95"/>
      <c r="IH74" s="95"/>
      <c r="II74" s="95"/>
      <c r="IJ74" s="95"/>
      <c r="IK74" s="95"/>
      <c r="IL74" s="95"/>
      <c r="IM74" s="95"/>
      <c r="IN74" s="95"/>
      <c r="IO74" s="95"/>
      <c r="IP74" s="95"/>
      <c r="IQ74" s="95"/>
      <c r="IR74" s="95"/>
      <c r="IS74" s="95"/>
      <c r="IT74" s="95"/>
      <c r="IU74" s="95"/>
      <c r="IV74" s="95"/>
      <c r="IW74" s="95"/>
      <c r="IX74" s="95"/>
      <c r="IY74" s="95"/>
      <c r="IZ74" s="95"/>
      <c r="JA74" s="95"/>
      <c r="JB74" s="95"/>
      <c r="JC74" s="95"/>
      <c r="JD74" s="95"/>
      <c r="JE74" s="95"/>
      <c r="JF74" s="95"/>
      <c r="JG74" s="95"/>
      <c r="JH74" s="95"/>
      <c r="JI74" s="95"/>
      <c r="JJ74" s="95"/>
      <c r="JK74" s="95"/>
      <c r="JL74" s="95"/>
      <c r="JM74" s="95"/>
      <c r="JN74" s="95"/>
      <c r="JO74" s="95"/>
      <c r="JP74" s="95"/>
      <c r="JQ74" s="95"/>
      <c r="JR74" s="95"/>
      <c r="JS74" s="95"/>
      <c r="JT74" s="95"/>
      <c r="JU74" s="95"/>
      <c r="JV74" s="95"/>
      <c r="JW74" s="95"/>
      <c r="JX74" s="95"/>
      <c r="JY74" s="95"/>
      <c r="JZ74" s="95"/>
      <c r="KA74" s="95"/>
      <c r="KB74" s="95"/>
      <c r="KC74" s="95"/>
      <c r="KD74" s="95"/>
      <c r="KE74" s="95"/>
      <c r="KF74" s="95"/>
      <c r="KG74" s="95"/>
      <c r="KH74" s="95"/>
      <c r="KI74" s="95"/>
      <c r="KJ74" s="95"/>
      <c r="KK74" s="95"/>
      <c r="KL74" s="95"/>
      <c r="KM74" s="95"/>
      <c r="KN74" s="95"/>
      <c r="KO74" s="95"/>
      <c r="KP74" s="95"/>
      <c r="KQ74" s="95"/>
      <c r="KR74" s="95"/>
      <c r="KS74" s="95"/>
      <c r="KT74" s="95"/>
      <c r="KU74" s="95"/>
      <c r="KV74" s="95"/>
      <c r="KW74" s="95"/>
      <c r="KX74" s="95"/>
      <c r="KY74" s="95"/>
      <c r="KZ74" s="95"/>
      <c r="LA74" s="95"/>
      <c r="LB74" s="95"/>
    </row>
    <row r="75" spans="1:314" s="95" customFormat="1" ht="18" customHeight="1">
      <c r="A75" s="99" t="s">
        <v>699</v>
      </c>
      <c r="B75" s="91"/>
      <c r="C75" s="224" t="str">
        <f t="shared" si="2"/>
        <v>AP2602GY</v>
      </c>
      <c r="D75" s="260" t="s">
        <v>2201</v>
      </c>
      <c r="E75" s="96" t="s">
        <v>1021</v>
      </c>
      <c r="F75" s="96" t="s">
        <v>673</v>
      </c>
      <c r="G75" s="96">
        <v>20</v>
      </c>
      <c r="H75" s="96">
        <v>12</v>
      </c>
      <c r="I75" s="96"/>
      <c r="J75" s="96">
        <v>6.3</v>
      </c>
      <c r="K75" s="96">
        <v>5</v>
      </c>
      <c r="L75" s="96"/>
      <c r="M75" s="96">
        <v>30</v>
      </c>
      <c r="N75" s="96">
        <v>34</v>
      </c>
      <c r="O75" s="96">
        <v>50</v>
      </c>
      <c r="P75" s="96"/>
      <c r="Q75" s="97">
        <v>1.2</v>
      </c>
      <c r="R75" s="96" t="s">
        <v>1583</v>
      </c>
      <c r="S75" s="96">
        <v>144</v>
      </c>
      <c r="T75" s="96">
        <v>111</v>
      </c>
      <c r="U75" s="96" t="s">
        <v>1584</v>
      </c>
      <c r="V75" s="96">
        <v>1.5</v>
      </c>
      <c r="W75" s="96">
        <v>3.6</v>
      </c>
      <c r="X75" s="96">
        <v>6</v>
      </c>
      <c r="Y75" s="96">
        <v>14</v>
      </c>
      <c r="Z75" s="96">
        <v>18.399999999999999</v>
      </c>
      <c r="AA75" s="96">
        <v>2.8</v>
      </c>
      <c r="AB75" s="96">
        <v>2</v>
      </c>
      <c r="AC75" s="96"/>
      <c r="AD75" s="96">
        <v>62.5</v>
      </c>
    </row>
    <row r="76" spans="1:314" s="95" customFormat="1" ht="18" customHeight="1">
      <c r="A76" s="99" t="s">
        <v>700</v>
      </c>
      <c r="B76" s="91"/>
      <c r="C76" s="224" t="str">
        <f t="shared" si="2"/>
        <v>AP2602MT</v>
      </c>
      <c r="D76" s="274" t="s">
        <v>2191</v>
      </c>
      <c r="E76" s="276" t="s">
        <v>1021</v>
      </c>
      <c r="F76" s="276" t="s">
        <v>673</v>
      </c>
      <c r="G76" s="276">
        <v>25</v>
      </c>
      <c r="H76" s="276">
        <v>20</v>
      </c>
      <c r="I76" s="276">
        <v>260</v>
      </c>
      <c r="J76" s="276">
        <v>57.3</v>
      </c>
      <c r="K76" s="276">
        <v>45.8</v>
      </c>
      <c r="L76" s="276"/>
      <c r="M76" s="276">
        <v>0.99</v>
      </c>
      <c r="N76" s="276">
        <v>1.3</v>
      </c>
      <c r="O76" s="276"/>
      <c r="P76" s="276"/>
      <c r="Q76" s="94">
        <v>2.2000000000000002</v>
      </c>
      <c r="R76" s="276" t="s">
        <v>1312</v>
      </c>
      <c r="S76" s="276">
        <v>1400</v>
      </c>
      <c r="T76" s="276">
        <v>790</v>
      </c>
      <c r="U76" s="276" t="s">
        <v>1585</v>
      </c>
      <c r="V76" s="276">
        <v>13</v>
      </c>
      <c r="W76" s="276">
        <v>38</v>
      </c>
      <c r="X76" s="276">
        <v>16</v>
      </c>
      <c r="Y76" s="276">
        <v>18</v>
      </c>
      <c r="Z76" s="276">
        <v>120</v>
      </c>
      <c r="AA76" s="276">
        <v>95</v>
      </c>
      <c r="AB76" s="276">
        <v>5</v>
      </c>
      <c r="AC76" s="276">
        <v>1.2</v>
      </c>
      <c r="AD76" s="276">
        <v>25</v>
      </c>
    </row>
    <row r="77" spans="1:314" s="95" customFormat="1" ht="18" customHeight="1">
      <c r="A77" s="99" t="s">
        <v>701</v>
      </c>
      <c r="B77" s="91"/>
      <c r="C77" s="224" t="str">
        <f t="shared" si="2"/>
        <v>AP2603GY</v>
      </c>
      <c r="D77" s="260" t="s">
        <v>2201</v>
      </c>
      <c r="E77" s="96" t="s">
        <v>1021</v>
      </c>
      <c r="F77" s="96" t="s">
        <v>985</v>
      </c>
      <c r="G77" s="96">
        <v>-20</v>
      </c>
      <c r="H77" s="96">
        <v>12</v>
      </c>
      <c r="I77" s="96"/>
      <c r="J77" s="96">
        <v>-5</v>
      </c>
      <c r="K77" s="96">
        <v>-4</v>
      </c>
      <c r="L77" s="96"/>
      <c r="M77" s="96">
        <v>53</v>
      </c>
      <c r="N77" s="96">
        <v>65</v>
      </c>
      <c r="O77" s="96">
        <v>120</v>
      </c>
      <c r="P77" s="96"/>
      <c r="Q77" s="97">
        <v>-1.2</v>
      </c>
      <c r="R77" s="96" t="s">
        <v>1586</v>
      </c>
      <c r="S77" s="96">
        <v>130</v>
      </c>
      <c r="T77" s="96">
        <v>120</v>
      </c>
      <c r="U77" s="96" t="s">
        <v>1587</v>
      </c>
      <c r="V77" s="96">
        <v>1.5</v>
      </c>
      <c r="W77" s="96">
        <v>5</v>
      </c>
      <c r="X77" s="96">
        <v>5.5</v>
      </c>
      <c r="Y77" s="96">
        <v>16.5</v>
      </c>
      <c r="Z77" s="96">
        <v>42</v>
      </c>
      <c r="AA77" s="96">
        <v>40</v>
      </c>
      <c r="AB77" s="96">
        <v>2</v>
      </c>
      <c r="AC77" s="96"/>
      <c r="AD77" s="96">
        <v>62.5</v>
      </c>
    </row>
    <row r="78" spans="1:314" s="95" customFormat="1" ht="18" customHeight="1">
      <c r="A78" s="99" t="s">
        <v>988</v>
      </c>
      <c r="B78" s="99"/>
      <c r="C78" s="224" t="str">
        <f t="shared" si="2"/>
        <v>AP2604CDT</v>
      </c>
      <c r="D78" s="260" t="s">
        <v>2183</v>
      </c>
      <c r="E78" s="271" t="s">
        <v>1021</v>
      </c>
      <c r="F78" s="271" t="s">
        <v>673</v>
      </c>
      <c r="G78" s="271">
        <v>25</v>
      </c>
      <c r="H78" s="271">
        <v>20</v>
      </c>
      <c r="I78" s="271" t="s">
        <v>989</v>
      </c>
      <c r="J78" s="271">
        <v>71</v>
      </c>
      <c r="K78" s="271">
        <v>57</v>
      </c>
      <c r="L78" s="271"/>
      <c r="M78" s="271">
        <v>0.65</v>
      </c>
      <c r="N78" s="271">
        <v>0.9</v>
      </c>
      <c r="O78" s="271"/>
      <c r="P78" s="271"/>
      <c r="Q78" s="94">
        <v>2.2000000000000002</v>
      </c>
      <c r="R78" s="271" t="s">
        <v>990</v>
      </c>
      <c r="S78" s="271">
        <v>2350</v>
      </c>
      <c r="T78" s="271">
        <v>920</v>
      </c>
      <c r="U78" s="104" t="s">
        <v>991</v>
      </c>
      <c r="V78" s="271">
        <v>25</v>
      </c>
      <c r="W78" s="271">
        <v>62</v>
      </c>
      <c r="X78" s="271">
        <v>20</v>
      </c>
      <c r="Y78" s="271">
        <v>23</v>
      </c>
      <c r="Z78" s="271">
        <v>225</v>
      </c>
      <c r="AA78" s="271">
        <v>140</v>
      </c>
      <c r="AB78" s="271">
        <v>5</v>
      </c>
      <c r="AC78" s="271">
        <v>0.9</v>
      </c>
      <c r="AD78" s="271">
        <v>25</v>
      </c>
    </row>
    <row r="79" spans="1:314" s="187" customFormat="1" ht="18" customHeight="1">
      <c r="A79" s="99" t="s">
        <v>702</v>
      </c>
      <c r="B79" s="91"/>
      <c r="C79" s="224" t="str">
        <f t="shared" si="2"/>
        <v>AP2604GY</v>
      </c>
      <c r="D79" s="260" t="s">
        <v>2201</v>
      </c>
      <c r="E79" s="96" t="s">
        <v>1021</v>
      </c>
      <c r="F79" s="96" t="s">
        <v>673</v>
      </c>
      <c r="G79" s="96">
        <v>30</v>
      </c>
      <c r="H79" s="96">
        <v>20</v>
      </c>
      <c r="I79" s="96"/>
      <c r="J79" s="96">
        <v>5.5</v>
      </c>
      <c r="K79" s="96">
        <v>4.4000000000000004</v>
      </c>
      <c r="L79" s="96"/>
      <c r="M79" s="96">
        <v>45</v>
      </c>
      <c r="N79" s="96">
        <v>65</v>
      </c>
      <c r="O79" s="96"/>
      <c r="P79" s="96"/>
      <c r="Q79" s="97">
        <v>3</v>
      </c>
      <c r="R79" s="96" t="s">
        <v>1588</v>
      </c>
      <c r="S79" s="96">
        <v>105</v>
      </c>
      <c r="T79" s="96">
        <v>35</v>
      </c>
      <c r="U79" s="98" t="s">
        <v>12</v>
      </c>
      <c r="V79" s="96">
        <v>2</v>
      </c>
      <c r="W79" s="96">
        <v>3</v>
      </c>
      <c r="X79" s="96">
        <v>6</v>
      </c>
      <c r="Y79" s="96">
        <v>8</v>
      </c>
      <c r="Z79" s="96">
        <v>15</v>
      </c>
      <c r="AA79" s="96">
        <v>4</v>
      </c>
      <c r="AB79" s="96">
        <v>2</v>
      </c>
      <c r="AC79" s="96"/>
      <c r="AD79" s="96">
        <v>62.5</v>
      </c>
      <c r="AE79" s="95"/>
      <c r="AF79" s="95"/>
      <c r="AG79" s="95"/>
      <c r="AH79" s="95"/>
      <c r="AI79" s="95"/>
      <c r="AJ79" s="95"/>
      <c r="AK79" s="95"/>
      <c r="AL79" s="95"/>
      <c r="AM79" s="95"/>
      <c r="AN79" s="95"/>
      <c r="AO79" s="95"/>
      <c r="AP79" s="95"/>
      <c r="AQ79" s="95"/>
      <c r="AR79" s="95"/>
      <c r="AS79" s="95"/>
      <c r="AT79" s="95"/>
      <c r="AU79" s="95"/>
      <c r="AV79" s="95"/>
      <c r="AW79" s="95"/>
      <c r="AX79" s="95"/>
      <c r="AY79" s="95"/>
      <c r="AZ79" s="95"/>
      <c r="BA79" s="95"/>
      <c r="BB79" s="95"/>
      <c r="BC79" s="95"/>
      <c r="BD79" s="95"/>
      <c r="BE79" s="95"/>
      <c r="BF79" s="95"/>
      <c r="BG79" s="95"/>
      <c r="BH79" s="95"/>
      <c r="BI79" s="95"/>
      <c r="BJ79" s="95"/>
      <c r="BK79" s="95"/>
      <c r="BL79" s="95"/>
      <c r="BM79" s="95"/>
      <c r="BN79" s="95"/>
      <c r="BO79" s="95"/>
      <c r="BP79" s="95"/>
      <c r="BQ79" s="95"/>
      <c r="BR79" s="95"/>
      <c r="BS79" s="95"/>
      <c r="BT79" s="95"/>
      <c r="BU79" s="95"/>
      <c r="BV79" s="95"/>
      <c r="BW79" s="95"/>
      <c r="BX79" s="95"/>
      <c r="BY79" s="95"/>
      <c r="BZ79" s="95"/>
      <c r="CA79" s="95"/>
      <c r="CB79" s="95"/>
      <c r="CC79" s="95"/>
      <c r="CD79" s="95"/>
      <c r="CE79" s="95"/>
      <c r="CF79" s="95"/>
      <c r="CG79" s="95"/>
      <c r="CH79" s="95"/>
      <c r="CI79" s="95"/>
      <c r="CJ79" s="95"/>
      <c r="CK79" s="95"/>
      <c r="CL79" s="95"/>
      <c r="CM79" s="95"/>
      <c r="CN79" s="95"/>
      <c r="CO79" s="95"/>
      <c r="CP79" s="95"/>
      <c r="CQ79" s="95"/>
      <c r="CR79" s="95"/>
      <c r="CS79" s="95"/>
      <c r="CT79" s="95"/>
      <c r="CU79" s="95"/>
      <c r="CV79" s="95"/>
      <c r="CW79" s="95"/>
      <c r="CX79" s="95"/>
      <c r="CY79" s="95"/>
      <c r="CZ79" s="95"/>
      <c r="DA79" s="95"/>
      <c r="DB79" s="95"/>
      <c r="DC79" s="95"/>
      <c r="DD79" s="95"/>
      <c r="DE79" s="95"/>
      <c r="DF79" s="95"/>
      <c r="DG79" s="95"/>
      <c r="DH79" s="95"/>
      <c r="DI79" s="95"/>
      <c r="DJ79" s="95"/>
      <c r="DK79" s="95"/>
      <c r="DL79" s="95"/>
      <c r="DM79" s="95"/>
      <c r="DN79" s="95"/>
      <c r="DO79" s="95"/>
      <c r="DP79" s="95"/>
      <c r="DQ79" s="95"/>
      <c r="DR79" s="95"/>
      <c r="DS79" s="95"/>
      <c r="DT79" s="95"/>
      <c r="DU79" s="95"/>
      <c r="DV79" s="95"/>
      <c r="DW79" s="95"/>
      <c r="DX79" s="95"/>
      <c r="DY79" s="95"/>
      <c r="DZ79" s="95"/>
      <c r="EA79" s="95"/>
      <c r="EB79" s="95"/>
      <c r="EC79" s="95"/>
      <c r="ED79" s="95"/>
      <c r="EE79" s="95"/>
      <c r="EF79" s="95"/>
      <c r="EG79" s="95"/>
      <c r="EH79" s="95"/>
      <c r="EI79" s="95"/>
      <c r="EJ79" s="95"/>
      <c r="EK79" s="95"/>
      <c r="EL79" s="95"/>
      <c r="EM79" s="95"/>
      <c r="EN79" s="95"/>
      <c r="EO79" s="95"/>
      <c r="EP79" s="95"/>
      <c r="EQ79" s="95"/>
      <c r="ER79" s="95"/>
      <c r="ES79" s="95"/>
      <c r="ET79" s="95"/>
      <c r="EU79" s="95"/>
      <c r="EV79" s="95"/>
      <c r="EW79" s="95"/>
      <c r="EX79" s="95"/>
      <c r="EY79" s="95"/>
      <c r="EZ79" s="95"/>
      <c r="FA79" s="95"/>
      <c r="FB79" s="95"/>
      <c r="FC79" s="95"/>
      <c r="FD79" s="95"/>
      <c r="FE79" s="95"/>
      <c r="FF79" s="95"/>
      <c r="FG79" s="95"/>
      <c r="FH79" s="95"/>
      <c r="FI79" s="95"/>
      <c r="FJ79" s="95"/>
      <c r="FK79" s="95"/>
      <c r="FL79" s="95"/>
      <c r="FM79" s="95"/>
      <c r="FN79" s="95"/>
      <c r="FO79" s="95"/>
      <c r="FP79" s="95"/>
      <c r="FQ79" s="95"/>
      <c r="FR79" s="95"/>
      <c r="FS79" s="95"/>
      <c r="FT79" s="95"/>
      <c r="FU79" s="95"/>
      <c r="FV79" s="95"/>
      <c r="FW79" s="95"/>
      <c r="FX79" s="95"/>
      <c r="FY79" s="95"/>
      <c r="FZ79" s="95"/>
      <c r="GA79" s="95"/>
      <c r="GB79" s="95"/>
      <c r="GC79" s="95"/>
      <c r="GD79" s="95"/>
      <c r="GE79" s="95"/>
      <c r="GF79" s="95"/>
      <c r="GG79" s="95"/>
      <c r="GH79" s="95"/>
      <c r="GI79" s="95"/>
      <c r="GJ79" s="95"/>
      <c r="GK79" s="95"/>
      <c r="GL79" s="95"/>
      <c r="GM79" s="95"/>
      <c r="GN79" s="95"/>
      <c r="GO79" s="95"/>
      <c r="GP79" s="95"/>
      <c r="GQ79" s="95"/>
      <c r="GR79" s="95"/>
      <c r="GS79" s="95"/>
      <c r="GT79" s="95"/>
      <c r="GU79" s="95"/>
      <c r="GV79" s="95"/>
      <c r="GW79" s="95"/>
      <c r="GX79" s="95"/>
      <c r="GY79" s="95"/>
      <c r="GZ79" s="95"/>
      <c r="HA79" s="95"/>
      <c r="HB79" s="95"/>
      <c r="HC79" s="95"/>
      <c r="HD79" s="95"/>
      <c r="HE79" s="95"/>
      <c r="HF79" s="95"/>
      <c r="HG79" s="95"/>
      <c r="HH79" s="95"/>
      <c r="HI79" s="95"/>
      <c r="HJ79" s="95"/>
      <c r="HK79" s="95"/>
      <c r="HL79" s="95"/>
      <c r="HM79" s="95"/>
      <c r="HN79" s="95"/>
      <c r="HO79" s="95"/>
      <c r="HP79" s="95"/>
      <c r="HQ79" s="95"/>
      <c r="HR79" s="95"/>
      <c r="HS79" s="95"/>
      <c r="HT79" s="95"/>
      <c r="HU79" s="95"/>
      <c r="HV79" s="95"/>
      <c r="HW79" s="95"/>
      <c r="HX79" s="95"/>
      <c r="HY79" s="95"/>
      <c r="HZ79" s="95"/>
      <c r="IA79" s="95"/>
      <c r="IB79" s="95"/>
      <c r="IC79" s="95"/>
      <c r="ID79" s="95"/>
      <c r="IE79" s="95"/>
      <c r="IF79" s="95"/>
      <c r="IG79" s="95"/>
      <c r="IH79" s="95"/>
      <c r="II79" s="95"/>
      <c r="IJ79" s="95"/>
      <c r="IK79" s="95"/>
      <c r="IL79" s="95"/>
      <c r="IM79" s="95"/>
      <c r="IN79" s="95"/>
      <c r="IO79" s="95"/>
      <c r="IP79" s="95"/>
      <c r="IQ79" s="95"/>
      <c r="IR79" s="95"/>
      <c r="IS79" s="95"/>
      <c r="IT79" s="95"/>
      <c r="IU79" s="95"/>
      <c r="IV79" s="95"/>
      <c r="IW79" s="95"/>
      <c r="IX79" s="95"/>
      <c r="IY79" s="95"/>
      <c r="IZ79" s="95"/>
      <c r="JA79" s="95"/>
      <c r="JB79" s="95"/>
      <c r="JC79" s="95"/>
      <c r="JD79" s="95"/>
      <c r="JE79" s="95"/>
      <c r="JF79" s="95"/>
      <c r="JG79" s="95"/>
      <c r="JH79" s="95"/>
      <c r="JI79" s="95"/>
      <c r="JJ79" s="95"/>
      <c r="JK79" s="95"/>
      <c r="JL79" s="95"/>
      <c r="JM79" s="95"/>
      <c r="JN79" s="95"/>
      <c r="JO79" s="95"/>
      <c r="JP79" s="95"/>
      <c r="JQ79" s="95"/>
      <c r="JR79" s="95"/>
      <c r="JS79" s="95"/>
      <c r="JT79" s="95"/>
      <c r="JU79" s="95"/>
      <c r="JV79" s="95"/>
      <c r="JW79" s="95"/>
      <c r="JX79" s="95"/>
      <c r="JY79" s="95"/>
      <c r="JZ79" s="95"/>
      <c r="KA79" s="95"/>
      <c r="KB79" s="95"/>
      <c r="KC79" s="95"/>
      <c r="KD79" s="95"/>
      <c r="KE79" s="95"/>
      <c r="KF79" s="95"/>
      <c r="KG79" s="95"/>
      <c r="KH79" s="95"/>
      <c r="KI79" s="95"/>
      <c r="KJ79" s="95"/>
      <c r="KK79" s="95"/>
      <c r="KL79" s="95"/>
      <c r="KM79" s="95"/>
      <c r="KN79" s="95"/>
      <c r="KO79" s="95"/>
      <c r="KP79" s="95"/>
      <c r="KQ79" s="95"/>
      <c r="KR79" s="95"/>
      <c r="KS79" s="95"/>
      <c r="KT79" s="95"/>
      <c r="KU79" s="95"/>
      <c r="KV79" s="95"/>
      <c r="KW79" s="95"/>
      <c r="KX79" s="95"/>
      <c r="KY79" s="95"/>
      <c r="KZ79" s="95"/>
      <c r="LA79" s="95"/>
      <c r="LB79" s="95"/>
    </row>
    <row r="80" spans="1:314" s="95" customFormat="1" ht="18" customHeight="1">
      <c r="A80" s="99" t="s">
        <v>703</v>
      </c>
      <c r="B80" s="91"/>
      <c r="C80" s="224" t="str">
        <f t="shared" si="2"/>
        <v>AP2605GY</v>
      </c>
      <c r="D80" s="260" t="s">
        <v>2201</v>
      </c>
      <c r="E80" s="96" t="s">
        <v>1021</v>
      </c>
      <c r="F80" s="96" t="s">
        <v>985</v>
      </c>
      <c r="G80" s="96">
        <v>-30</v>
      </c>
      <c r="H80" s="96">
        <v>20</v>
      </c>
      <c r="I80" s="96"/>
      <c r="J80" s="96">
        <v>-4</v>
      </c>
      <c r="K80" s="96">
        <v>-3.3</v>
      </c>
      <c r="L80" s="96"/>
      <c r="M80" s="96">
        <v>80</v>
      </c>
      <c r="N80" s="96">
        <v>120</v>
      </c>
      <c r="O80" s="96"/>
      <c r="P80" s="96"/>
      <c r="Q80" s="97">
        <v>-3</v>
      </c>
      <c r="R80" s="96" t="s">
        <v>21</v>
      </c>
      <c r="S80" s="96">
        <v>90</v>
      </c>
      <c r="T80" s="96">
        <v>30</v>
      </c>
      <c r="U80" s="96" t="s">
        <v>1258</v>
      </c>
      <c r="V80" s="96">
        <v>1</v>
      </c>
      <c r="W80" s="96">
        <v>2.6</v>
      </c>
      <c r="X80" s="96">
        <v>7</v>
      </c>
      <c r="Y80" s="96">
        <v>6</v>
      </c>
      <c r="Z80" s="96">
        <v>18</v>
      </c>
      <c r="AA80" s="96">
        <v>4</v>
      </c>
      <c r="AB80" s="96">
        <v>2</v>
      </c>
      <c r="AC80" s="96"/>
      <c r="AD80" s="96">
        <v>62.5</v>
      </c>
    </row>
    <row r="81" spans="1:30" s="95" customFormat="1" ht="18" customHeight="1">
      <c r="A81" s="99" t="s">
        <v>127</v>
      </c>
      <c r="B81" s="91"/>
      <c r="C81" s="224" t="str">
        <f t="shared" si="2"/>
        <v>AP2606AGY</v>
      </c>
      <c r="D81" s="260" t="s">
        <v>2201</v>
      </c>
      <c r="E81" s="96" t="s">
        <v>1021</v>
      </c>
      <c r="F81" s="96" t="s">
        <v>673</v>
      </c>
      <c r="G81" s="96">
        <v>30</v>
      </c>
      <c r="H81" s="96">
        <v>20</v>
      </c>
      <c r="I81" s="96"/>
      <c r="J81" s="96">
        <v>7</v>
      </c>
      <c r="K81" s="96">
        <v>5.6</v>
      </c>
      <c r="L81" s="96"/>
      <c r="M81" s="96">
        <v>28</v>
      </c>
      <c r="N81" s="96">
        <v>42</v>
      </c>
      <c r="O81" s="96"/>
      <c r="P81" s="96"/>
      <c r="Q81" s="97">
        <v>3</v>
      </c>
      <c r="R81" s="96" t="s">
        <v>20</v>
      </c>
      <c r="S81" s="96">
        <v>80</v>
      </c>
      <c r="T81" s="96">
        <v>70</v>
      </c>
      <c r="U81" s="96" t="s">
        <v>1062</v>
      </c>
      <c r="V81" s="96">
        <v>2</v>
      </c>
      <c r="W81" s="96">
        <v>3</v>
      </c>
      <c r="X81" s="96">
        <v>6</v>
      </c>
      <c r="Y81" s="96">
        <v>6</v>
      </c>
      <c r="Z81" s="96">
        <v>15</v>
      </c>
      <c r="AA81" s="96">
        <v>3.5</v>
      </c>
      <c r="AB81" s="96">
        <v>2</v>
      </c>
      <c r="AC81" s="96"/>
      <c r="AD81" s="96">
        <v>62.5</v>
      </c>
    </row>
    <row r="82" spans="1:30" s="95" customFormat="1" ht="18" customHeight="1">
      <c r="A82" s="99" t="s">
        <v>704</v>
      </c>
      <c r="B82" s="99"/>
      <c r="C82" s="224" t="str">
        <f t="shared" si="2"/>
        <v>AP2606CMT</v>
      </c>
      <c r="D82" s="260" t="s">
        <v>2191</v>
      </c>
      <c r="E82" s="276" t="s">
        <v>1021</v>
      </c>
      <c r="F82" s="276" t="s">
        <v>673</v>
      </c>
      <c r="G82" s="276">
        <v>25</v>
      </c>
      <c r="H82" s="276">
        <v>20</v>
      </c>
      <c r="I82" s="276" t="s">
        <v>1022</v>
      </c>
      <c r="J82" s="276">
        <v>60</v>
      </c>
      <c r="K82" s="276">
        <v>50.5</v>
      </c>
      <c r="L82" s="276"/>
      <c r="M82" s="276">
        <v>0.8</v>
      </c>
      <c r="N82" s="276">
        <v>1.1000000000000001</v>
      </c>
      <c r="O82" s="276"/>
      <c r="P82" s="276"/>
      <c r="Q82" s="94">
        <v>2.2000000000000002</v>
      </c>
      <c r="R82" s="276" t="s">
        <v>1589</v>
      </c>
      <c r="S82" s="276">
        <v>1570</v>
      </c>
      <c r="T82" s="276">
        <v>810</v>
      </c>
      <c r="U82" s="276" t="s">
        <v>1313</v>
      </c>
      <c r="V82" s="276">
        <v>13</v>
      </c>
      <c r="W82" s="276">
        <v>38</v>
      </c>
      <c r="X82" s="276">
        <v>15</v>
      </c>
      <c r="Y82" s="276">
        <v>18</v>
      </c>
      <c r="Z82" s="276">
        <v>110</v>
      </c>
      <c r="AA82" s="276">
        <v>90</v>
      </c>
      <c r="AB82" s="276">
        <v>5</v>
      </c>
      <c r="AC82" s="276">
        <v>1.2</v>
      </c>
      <c r="AD82" s="276">
        <v>25</v>
      </c>
    </row>
    <row r="83" spans="1:30" s="95" customFormat="1" ht="18" customHeight="1">
      <c r="A83" s="99" t="s">
        <v>126</v>
      </c>
      <c r="B83" s="91"/>
      <c r="C83" s="224" t="str">
        <f t="shared" si="2"/>
        <v>AP2606GY</v>
      </c>
      <c r="D83" s="260" t="s">
        <v>2201</v>
      </c>
      <c r="E83" s="96" t="s">
        <v>1021</v>
      </c>
      <c r="F83" s="96" t="s">
        <v>673</v>
      </c>
      <c r="G83" s="96">
        <v>30</v>
      </c>
      <c r="H83" s="96">
        <v>20</v>
      </c>
      <c r="I83" s="96"/>
      <c r="J83" s="96">
        <v>7</v>
      </c>
      <c r="K83" s="96">
        <v>5.6</v>
      </c>
      <c r="L83" s="96"/>
      <c r="M83" s="96">
        <v>28</v>
      </c>
      <c r="N83" s="96">
        <v>42</v>
      </c>
      <c r="O83" s="96"/>
      <c r="P83" s="96"/>
      <c r="Q83" s="97">
        <v>3</v>
      </c>
      <c r="R83" s="96" t="s">
        <v>1590</v>
      </c>
      <c r="S83" s="96">
        <v>80</v>
      </c>
      <c r="T83" s="96">
        <v>75</v>
      </c>
      <c r="U83" s="96" t="s">
        <v>1591</v>
      </c>
      <c r="V83" s="96">
        <v>1.4</v>
      </c>
      <c r="W83" s="96">
        <v>5</v>
      </c>
      <c r="X83" s="96">
        <v>5</v>
      </c>
      <c r="Y83" s="96">
        <v>7</v>
      </c>
      <c r="Z83" s="96">
        <v>16</v>
      </c>
      <c r="AA83" s="96">
        <v>4</v>
      </c>
      <c r="AB83" s="96">
        <v>2</v>
      </c>
      <c r="AC83" s="96"/>
      <c r="AD83" s="96">
        <v>62.5</v>
      </c>
    </row>
    <row r="84" spans="1:30" s="95" customFormat="1" ht="18" customHeight="1">
      <c r="A84" s="99" t="s">
        <v>600</v>
      </c>
      <c r="B84" s="91"/>
      <c r="C84" s="224" t="str">
        <f t="shared" si="2"/>
        <v>AP2607AGY</v>
      </c>
      <c r="D84" s="260" t="s">
        <v>2201</v>
      </c>
      <c r="E84" s="96" t="s">
        <v>1021</v>
      </c>
      <c r="F84" s="96" t="s">
        <v>985</v>
      </c>
      <c r="G84" s="96">
        <v>-20</v>
      </c>
      <c r="H84" s="96">
        <v>8</v>
      </c>
      <c r="I84" s="96"/>
      <c r="J84" s="96">
        <v>-5</v>
      </c>
      <c r="K84" s="96">
        <v>-4</v>
      </c>
      <c r="L84" s="96"/>
      <c r="M84" s="96"/>
      <c r="N84" s="96">
        <v>52</v>
      </c>
      <c r="O84" s="96">
        <v>65</v>
      </c>
      <c r="P84" s="96">
        <v>90</v>
      </c>
      <c r="Q84" s="97">
        <v>-1</v>
      </c>
      <c r="R84" s="96" t="s">
        <v>25</v>
      </c>
      <c r="S84" s="96">
        <v>120</v>
      </c>
      <c r="T84" s="96">
        <v>105</v>
      </c>
      <c r="U84" s="96" t="s">
        <v>19</v>
      </c>
      <c r="V84" s="96">
        <v>1.5</v>
      </c>
      <c r="W84" s="96">
        <v>4.5</v>
      </c>
      <c r="X84" s="96">
        <v>10</v>
      </c>
      <c r="Y84" s="96">
        <v>18</v>
      </c>
      <c r="Z84" s="96">
        <v>23</v>
      </c>
      <c r="AA84" s="96">
        <v>31</v>
      </c>
      <c r="AB84" s="96">
        <v>2</v>
      </c>
      <c r="AC84" s="96"/>
      <c r="AD84" s="96">
        <v>62.5</v>
      </c>
    </row>
    <row r="85" spans="1:30" s="95" customFormat="1" ht="18" customHeight="1">
      <c r="A85" s="99" t="s">
        <v>128</v>
      </c>
      <c r="B85" s="91"/>
      <c r="C85" s="224" t="str">
        <f t="shared" si="2"/>
        <v>AP2607GY</v>
      </c>
      <c r="D85" s="260" t="s">
        <v>2201</v>
      </c>
      <c r="E85" s="96" t="s">
        <v>1021</v>
      </c>
      <c r="F85" s="96" t="s">
        <v>985</v>
      </c>
      <c r="G85" s="96">
        <v>-20</v>
      </c>
      <c r="H85" s="96">
        <v>8</v>
      </c>
      <c r="I85" s="96"/>
      <c r="J85" s="96">
        <v>-5</v>
      </c>
      <c r="K85" s="96">
        <v>-4</v>
      </c>
      <c r="L85" s="96"/>
      <c r="M85" s="96"/>
      <c r="N85" s="96">
        <v>52</v>
      </c>
      <c r="O85" s="96">
        <v>65</v>
      </c>
      <c r="P85" s="96">
        <v>90</v>
      </c>
      <c r="Q85" s="97">
        <v>-1</v>
      </c>
      <c r="R85" s="96" t="s">
        <v>25</v>
      </c>
      <c r="S85" s="96">
        <v>120</v>
      </c>
      <c r="T85" s="96">
        <v>105</v>
      </c>
      <c r="U85" s="96" t="s">
        <v>19</v>
      </c>
      <c r="V85" s="96">
        <v>1.5</v>
      </c>
      <c r="W85" s="96">
        <v>4.5</v>
      </c>
      <c r="X85" s="96">
        <v>10</v>
      </c>
      <c r="Y85" s="96">
        <v>18</v>
      </c>
      <c r="Z85" s="96">
        <v>23</v>
      </c>
      <c r="AA85" s="96">
        <v>31</v>
      </c>
      <c r="AB85" s="96">
        <v>2</v>
      </c>
      <c r="AC85" s="96"/>
      <c r="AD85" s="96">
        <v>62.5</v>
      </c>
    </row>
    <row r="86" spans="1:30" s="95" customFormat="1" ht="18" customHeight="1">
      <c r="A86" s="99" t="s">
        <v>129</v>
      </c>
      <c r="B86" s="91"/>
      <c r="C86" s="224" t="str">
        <f t="shared" si="2"/>
        <v>AP2609GYT</v>
      </c>
      <c r="D86" s="260" t="s">
        <v>2208</v>
      </c>
      <c r="E86" s="96" t="s">
        <v>1021</v>
      </c>
      <c r="F86" s="96" t="s">
        <v>985</v>
      </c>
      <c r="G86" s="96">
        <v>-20</v>
      </c>
      <c r="H86" s="96">
        <v>8</v>
      </c>
      <c r="I86" s="96"/>
      <c r="J86" s="96">
        <v>-11.3</v>
      </c>
      <c r="K86" s="96">
        <v>-9</v>
      </c>
      <c r="L86" s="96"/>
      <c r="M86" s="96"/>
      <c r="N86" s="96">
        <v>18</v>
      </c>
      <c r="O86" s="96">
        <v>24</v>
      </c>
      <c r="P86" s="96">
        <v>35</v>
      </c>
      <c r="Q86" s="97">
        <v>-1</v>
      </c>
      <c r="R86" s="96" t="s">
        <v>1592</v>
      </c>
      <c r="S86" s="96">
        <v>305</v>
      </c>
      <c r="T86" s="96">
        <v>290</v>
      </c>
      <c r="U86" s="96" t="s">
        <v>1593</v>
      </c>
      <c r="V86" s="96">
        <v>2.2999999999999998</v>
      </c>
      <c r="W86" s="96">
        <v>7</v>
      </c>
      <c r="X86" s="96">
        <v>10</v>
      </c>
      <c r="Y86" s="96">
        <v>17</v>
      </c>
      <c r="Z86" s="96">
        <v>90</v>
      </c>
      <c r="AA86" s="96">
        <v>75</v>
      </c>
      <c r="AB86" s="96">
        <v>3.57</v>
      </c>
      <c r="AC86" s="96">
        <v>6</v>
      </c>
      <c r="AD86" s="96">
        <v>35</v>
      </c>
    </row>
    <row r="87" spans="1:30" s="95" customFormat="1" ht="18" customHeight="1">
      <c r="A87" s="99" t="s">
        <v>131</v>
      </c>
      <c r="B87" s="91"/>
      <c r="C87" s="224" t="str">
        <f t="shared" si="2"/>
        <v>AP2611GYT</v>
      </c>
      <c r="D87" s="260" t="s">
        <v>2208</v>
      </c>
      <c r="E87" s="96" t="s">
        <v>1021</v>
      </c>
      <c r="F87" s="96" t="s">
        <v>985</v>
      </c>
      <c r="G87" s="96">
        <v>-20</v>
      </c>
      <c r="H87" s="96">
        <v>12</v>
      </c>
      <c r="I87" s="96"/>
      <c r="J87" s="96">
        <v>-15.4</v>
      </c>
      <c r="K87" s="96">
        <v>-12.3</v>
      </c>
      <c r="L87" s="96"/>
      <c r="M87" s="96">
        <v>8</v>
      </c>
      <c r="N87" s="96">
        <v>9</v>
      </c>
      <c r="O87" s="96">
        <v>12</v>
      </c>
      <c r="P87" s="96"/>
      <c r="Q87" s="97">
        <v>-1.2</v>
      </c>
      <c r="R87" s="96" t="s">
        <v>1594</v>
      </c>
      <c r="S87" s="96">
        <v>615</v>
      </c>
      <c r="T87" s="96">
        <v>610</v>
      </c>
      <c r="U87" s="96" t="s">
        <v>1210</v>
      </c>
      <c r="V87" s="96">
        <v>4</v>
      </c>
      <c r="W87" s="96">
        <v>16</v>
      </c>
      <c r="X87" s="96">
        <v>15</v>
      </c>
      <c r="Y87" s="96">
        <v>22</v>
      </c>
      <c r="Z87" s="96">
        <v>260</v>
      </c>
      <c r="AA87" s="96">
        <v>140</v>
      </c>
      <c r="AB87" s="96">
        <v>3.12</v>
      </c>
      <c r="AC87" s="96">
        <v>5</v>
      </c>
      <c r="AD87" s="96">
        <v>40</v>
      </c>
    </row>
    <row r="88" spans="1:30" s="95" customFormat="1" ht="18" customHeight="1">
      <c r="A88" s="99" t="s">
        <v>132</v>
      </c>
      <c r="B88" s="91"/>
      <c r="C88" s="224" t="str">
        <f t="shared" si="2"/>
        <v>AP2613GY</v>
      </c>
      <c r="D88" s="260" t="s">
        <v>2201</v>
      </c>
      <c r="E88" s="96" t="s">
        <v>1021</v>
      </c>
      <c r="F88" s="96" t="s">
        <v>985</v>
      </c>
      <c r="G88" s="96">
        <v>-20</v>
      </c>
      <c r="H88" s="96">
        <v>8</v>
      </c>
      <c r="I88" s="96"/>
      <c r="J88" s="96">
        <v>-6.2</v>
      </c>
      <c r="K88" s="96">
        <v>-4.9000000000000004</v>
      </c>
      <c r="L88" s="96"/>
      <c r="M88" s="96"/>
      <c r="N88" s="96">
        <v>37</v>
      </c>
      <c r="O88" s="96">
        <v>50</v>
      </c>
      <c r="P88" s="96">
        <v>75</v>
      </c>
      <c r="Q88" s="97">
        <v>-1</v>
      </c>
      <c r="R88" s="96" t="s">
        <v>1595</v>
      </c>
      <c r="S88" s="96">
        <v>180</v>
      </c>
      <c r="T88" s="96">
        <v>160</v>
      </c>
      <c r="U88" s="96" t="s">
        <v>19</v>
      </c>
      <c r="V88" s="96">
        <v>1.7</v>
      </c>
      <c r="W88" s="96">
        <v>4</v>
      </c>
      <c r="X88" s="96">
        <v>10</v>
      </c>
      <c r="Y88" s="96">
        <v>17</v>
      </c>
      <c r="Z88" s="96">
        <v>45</v>
      </c>
      <c r="AA88" s="96">
        <v>33</v>
      </c>
      <c r="AB88" s="96">
        <v>2</v>
      </c>
      <c r="AC88" s="96"/>
      <c r="AD88" s="96">
        <v>62.5</v>
      </c>
    </row>
    <row r="89" spans="1:30" s="95" customFormat="1" ht="18" customHeight="1">
      <c r="A89" s="99" t="s">
        <v>2444</v>
      </c>
      <c r="B89" s="99"/>
      <c r="C89" s="224" t="str">
        <f t="shared" si="2"/>
        <v>AP2615GEY</v>
      </c>
      <c r="D89" s="260" t="s">
        <v>2201</v>
      </c>
      <c r="E89" s="96" t="s">
        <v>375</v>
      </c>
      <c r="F89" s="96" t="s">
        <v>985</v>
      </c>
      <c r="G89" s="96">
        <v>-30</v>
      </c>
      <c r="H89" s="96">
        <v>20</v>
      </c>
      <c r="I89" s="96"/>
      <c r="J89" s="96">
        <v>-5</v>
      </c>
      <c r="K89" s="96">
        <v>-4</v>
      </c>
      <c r="L89" s="96"/>
      <c r="M89" s="96">
        <v>52</v>
      </c>
      <c r="N89" s="96">
        <v>80</v>
      </c>
      <c r="O89" s="96"/>
      <c r="P89" s="96"/>
      <c r="Q89" s="97">
        <v>-3</v>
      </c>
      <c r="R89" s="96" t="s">
        <v>1055</v>
      </c>
      <c r="S89" s="96">
        <v>100</v>
      </c>
      <c r="T89" s="96">
        <v>75</v>
      </c>
      <c r="U89" s="96" t="s">
        <v>1449</v>
      </c>
      <c r="V89" s="96">
        <v>2.2000000000000002</v>
      </c>
      <c r="W89" s="96">
        <v>2.7</v>
      </c>
      <c r="X89" s="96">
        <v>8</v>
      </c>
      <c r="Y89" s="96">
        <v>4.5</v>
      </c>
      <c r="Z89" s="96">
        <v>22</v>
      </c>
      <c r="AA89" s="96">
        <v>5</v>
      </c>
      <c r="AB89" s="96">
        <v>2</v>
      </c>
      <c r="AC89" s="96"/>
      <c r="AD89" s="96">
        <v>62.5</v>
      </c>
    </row>
    <row r="90" spans="1:30" s="95" customFormat="1" ht="18" customHeight="1">
      <c r="A90" s="99" t="s">
        <v>649</v>
      </c>
      <c r="B90" s="91"/>
      <c r="C90" s="224" t="str">
        <f t="shared" si="2"/>
        <v>AP2615GY</v>
      </c>
      <c r="D90" s="260" t="s">
        <v>2201</v>
      </c>
      <c r="E90" s="96" t="s">
        <v>1021</v>
      </c>
      <c r="F90" s="96" t="s">
        <v>985</v>
      </c>
      <c r="G90" s="96">
        <v>-30</v>
      </c>
      <c r="H90" s="96">
        <v>20</v>
      </c>
      <c r="I90" s="96"/>
      <c r="J90" s="96">
        <v>-5</v>
      </c>
      <c r="K90" s="96">
        <v>-4.2</v>
      </c>
      <c r="L90" s="96"/>
      <c r="M90" s="96">
        <v>52</v>
      </c>
      <c r="N90" s="96">
        <v>87</v>
      </c>
      <c r="O90" s="96"/>
      <c r="P90" s="96"/>
      <c r="Q90" s="97">
        <v>-2.4</v>
      </c>
      <c r="R90" s="96" t="s">
        <v>1596</v>
      </c>
      <c r="S90" s="96">
        <v>100</v>
      </c>
      <c r="T90" s="96">
        <v>90</v>
      </c>
      <c r="U90" s="96" t="s">
        <v>1597</v>
      </c>
      <c r="V90" s="96">
        <v>1.5</v>
      </c>
      <c r="W90" s="96">
        <v>2.8</v>
      </c>
      <c r="X90" s="96">
        <v>6</v>
      </c>
      <c r="Y90" s="96">
        <v>8</v>
      </c>
      <c r="Z90" s="96">
        <v>20</v>
      </c>
      <c r="AA90" s="96">
        <v>12</v>
      </c>
      <c r="AB90" s="96">
        <v>2</v>
      </c>
      <c r="AC90" s="96"/>
      <c r="AD90" s="96">
        <v>62.5</v>
      </c>
    </row>
    <row r="91" spans="1:30" s="95" customFormat="1" ht="18" customHeight="1">
      <c r="A91" s="99" t="s">
        <v>1096</v>
      </c>
      <c r="B91" s="91"/>
      <c r="C91" s="224" t="str">
        <f t="shared" si="2"/>
        <v>AP2617GY</v>
      </c>
      <c r="D91" s="260" t="s">
        <v>2201</v>
      </c>
      <c r="E91" s="96" t="s">
        <v>1021</v>
      </c>
      <c r="F91" s="96" t="s">
        <v>985</v>
      </c>
      <c r="G91" s="96">
        <v>-20</v>
      </c>
      <c r="H91" s="96">
        <v>8</v>
      </c>
      <c r="I91" s="96"/>
      <c r="J91" s="96">
        <v>-6</v>
      </c>
      <c r="K91" s="96">
        <v>-4.7</v>
      </c>
      <c r="L91" s="96"/>
      <c r="M91" s="96"/>
      <c r="N91" s="96">
        <v>38</v>
      </c>
      <c r="O91" s="96">
        <v>50</v>
      </c>
      <c r="P91" s="96">
        <v>64</v>
      </c>
      <c r="Q91" s="97">
        <v>-1</v>
      </c>
      <c r="R91" s="96" t="s">
        <v>1097</v>
      </c>
      <c r="S91" s="96">
        <v>170</v>
      </c>
      <c r="T91" s="96">
        <v>145</v>
      </c>
      <c r="U91" s="96" t="s">
        <v>1098</v>
      </c>
      <c r="V91" s="96">
        <v>2</v>
      </c>
      <c r="W91" s="96">
        <v>4</v>
      </c>
      <c r="X91" s="96">
        <v>10</v>
      </c>
      <c r="Y91" s="96">
        <v>15</v>
      </c>
      <c r="Z91" s="96">
        <v>40</v>
      </c>
      <c r="AA91" s="96">
        <v>22</v>
      </c>
      <c r="AB91" s="96">
        <v>2</v>
      </c>
      <c r="AC91" s="96"/>
      <c r="AD91" s="96">
        <v>62.5</v>
      </c>
    </row>
    <row r="92" spans="1:30" s="95" customFormat="1" ht="18" customHeight="1">
      <c r="A92" s="99" t="s">
        <v>705</v>
      </c>
      <c r="B92" s="91"/>
      <c r="C92" s="224" t="str">
        <f t="shared" si="2"/>
        <v>AP2623GY</v>
      </c>
      <c r="D92" s="260" t="s">
        <v>2201</v>
      </c>
      <c r="E92" s="96" t="s">
        <v>355</v>
      </c>
      <c r="F92" s="96" t="s">
        <v>985</v>
      </c>
      <c r="G92" s="96">
        <v>-30</v>
      </c>
      <c r="H92" s="96">
        <v>20</v>
      </c>
      <c r="I92" s="96"/>
      <c r="J92" s="96">
        <v>-2</v>
      </c>
      <c r="K92" s="96">
        <v>-1.6</v>
      </c>
      <c r="L92" s="96"/>
      <c r="M92" s="96">
        <v>170</v>
      </c>
      <c r="N92" s="96">
        <v>280</v>
      </c>
      <c r="O92" s="96"/>
      <c r="P92" s="96"/>
      <c r="Q92" s="97">
        <v>-3</v>
      </c>
      <c r="R92" s="96" t="s">
        <v>1577</v>
      </c>
      <c r="S92" s="96">
        <v>42</v>
      </c>
      <c r="T92" s="96">
        <v>32</v>
      </c>
      <c r="U92" s="96" t="s">
        <v>1575</v>
      </c>
      <c r="V92" s="96">
        <v>0.5</v>
      </c>
      <c r="W92" s="96">
        <v>1.4</v>
      </c>
      <c r="X92" s="96">
        <v>5</v>
      </c>
      <c r="Y92" s="96">
        <v>6</v>
      </c>
      <c r="Z92" s="96">
        <v>15</v>
      </c>
      <c r="AA92" s="96">
        <v>3</v>
      </c>
      <c r="AB92" s="96">
        <v>1.2</v>
      </c>
      <c r="AC92" s="96"/>
      <c r="AD92" s="96">
        <v>110</v>
      </c>
    </row>
    <row r="93" spans="1:30" s="95" customFormat="1" ht="18" customHeight="1">
      <c r="A93" s="99" t="s">
        <v>706</v>
      </c>
      <c r="B93" s="91"/>
      <c r="C93" s="224" t="str">
        <f t="shared" si="2"/>
        <v>AP2625GY</v>
      </c>
      <c r="D93" s="260" t="s">
        <v>2201</v>
      </c>
      <c r="E93" s="96" t="s">
        <v>1230</v>
      </c>
      <c r="F93" s="96" t="s">
        <v>985</v>
      </c>
      <c r="G93" s="96">
        <v>-30</v>
      </c>
      <c r="H93" s="96">
        <v>12</v>
      </c>
      <c r="I93" s="96"/>
      <c r="J93" s="96">
        <v>-2</v>
      </c>
      <c r="K93" s="96">
        <v>-1.6</v>
      </c>
      <c r="L93" s="96"/>
      <c r="M93" s="96"/>
      <c r="N93" s="96">
        <v>185</v>
      </c>
      <c r="O93" s="96">
        <v>265</v>
      </c>
      <c r="P93" s="96"/>
      <c r="Q93" s="97">
        <v>-1.2</v>
      </c>
      <c r="R93" s="96" t="s">
        <v>1598</v>
      </c>
      <c r="S93" s="96">
        <v>42</v>
      </c>
      <c r="T93" s="96">
        <v>32</v>
      </c>
      <c r="U93" s="98" t="s">
        <v>1599</v>
      </c>
      <c r="V93" s="96">
        <v>0.5</v>
      </c>
      <c r="W93" s="96">
        <v>2</v>
      </c>
      <c r="X93" s="96">
        <v>5</v>
      </c>
      <c r="Y93" s="96">
        <v>6</v>
      </c>
      <c r="Z93" s="96">
        <v>20</v>
      </c>
      <c r="AA93" s="96">
        <v>3</v>
      </c>
      <c r="AB93" s="96">
        <v>1.2</v>
      </c>
      <c r="AC93" s="96"/>
      <c r="AD93" s="96">
        <v>110</v>
      </c>
    </row>
    <row r="94" spans="1:30" s="95" customFormat="1" ht="18" customHeight="1">
      <c r="A94" s="99" t="s">
        <v>707</v>
      </c>
      <c r="B94" s="91"/>
      <c r="C94" s="224" t="str">
        <f t="shared" si="2"/>
        <v>AP2626GY</v>
      </c>
      <c r="D94" s="260" t="s">
        <v>2201</v>
      </c>
      <c r="E94" s="96" t="s">
        <v>355</v>
      </c>
      <c r="F94" s="96" t="s">
        <v>673</v>
      </c>
      <c r="G94" s="96">
        <v>30</v>
      </c>
      <c r="H94" s="96">
        <v>20</v>
      </c>
      <c r="I94" s="96"/>
      <c r="J94" s="96">
        <v>3.3</v>
      </c>
      <c r="K94" s="96">
        <v>2.6</v>
      </c>
      <c r="L94" s="96"/>
      <c r="M94" s="96">
        <v>72</v>
      </c>
      <c r="N94" s="96">
        <v>120</v>
      </c>
      <c r="O94" s="96"/>
      <c r="P94" s="96"/>
      <c r="Q94" s="97">
        <v>3</v>
      </c>
      <c r="R94" s="96" t="s">
        <v>1345</v>
      </c>
      <c r="S94" s="96">
        <v>50</v>
      </c>
      <c r="T94" s="96">
        <v>35</v>
      </c>
      <c r="U94" s="96" t="s">
        <v>1600</v>
      </c>
      <c r="V94" s="96">
        <v>0.9</v>
      </c>
      <c r="W94" s="96">
        <v>1.7</v>
      </c>
      <c r="X94" s="96">
        <v>3.7</v>
      </c>
      <c r="Y94" s="96">
        <v>10.1</v>
      </c>
      <c r="Z94" s="96">
        <v>11.8</v>
      </c>
      <c r="AA94" s="96">
        <v>2.2999999999999998</v>
      </c>
      <c r="AB94" s="96">
        <v>1.2</v>
      </c>
      <c r="AC94" s="96"/>
      <c r="AD94" s="96">
        <v>110</v>
      </c>
    </row>
    <row r="95" spans="1:30" s="95" customFormat="1" ht="18" customHeight="1">
      <c r="A95" s="99" t="s">
        <v>708</v>
      </c>
      <c r="B95" s="91"/>
      <c r="C95" s="224" t="str">
        <f t="shared" si="2"/>
        <v>AP2904EC4</v>
      </c>
      <c r="D95" s="260" t="s">
        <v>2202</v>
      </c>
      <c r="E95" s="96" t="s">
        <v>1230</v>
      </c>
      <c r="F95" s="96" t="s">
        <v>673</v>
      </c>
      <c r="G95" s="276">
        <v>24</v>
      </c>
      <c r="H95" s="276">
        <v>12</v>
      </c>
      <c r="I95" s="96"/>
      <c r="J95" s="276">
        <v>6</v>
      </c>
      <c r="K95" s="96"/>
      <c r="L95" s="96"/>
      <c r="M95" s="276"/>
      <c r="N95" s="276">
        <v>38</v>
      </c>
      <c r="O95" s="276">
        <v>49</v>
      </c>
      <c r="P95" s="276"/>
      <c r="Q95" s="97"/>
      <c r="R95" s="96"/>
      <c r="S95" s="96"/>
      <c r="T95" s="96"/>
      <c r="U95" s="276">
        <v>13</v>
      </c>
      <c r="V95" s="96"/>
      <c r="W95" s="96"/>
      <c r="X95" s="96" t="s">
        <v>1605</v>
      </c>
      <c r="Y95" s="96" t="s">
        <v>1606</v>
      </c>
      <c r="Z95" s="96" t="s">
        <v>1607</v>
      </c>
      <c r="AA95" s="96" t="s">
        <v>1608</v>
      </c>
      <c r="AB95" s="96">
        <v>1.25</v>
      </c>
      <c r="AC95" s="96"/>
      <c r="AD95" s="96"/>
    </row>
    <row r="96" spans="1:30" s="95" customFormat="1" ht="18" customHeight="1">
      <c r="A96" s="99" t="s">
        <v>709</v>
      </c>
      <c r="B96" s="91"/>
      <c r="C96" s="224" t="str">
        <f t="shared" si="2"/>
        <v>AP2906EY</v>
      </c>
      <c r="D96" s="260" t="s">
        <v>2201</v>
      </c>
      <c r="E96" s="96" t="s">
        <v>1038</v>
      </c>
      <c r="F96" s="96" t="s">
        <v>673</v>
      </c>
      <c r="G96" s="276">
        <v>20</v>
      </c>
      <c r="H96" s="276">
        <v>8</v>
      </c>
      <c r="I96" s="96"/>
      <c r="J96" s="276">
        <v>4.7</v>
      </c>
      <c r="K96" s="96">
        <v>3.8</v>
      </c>
      <c r="L96" s="96"/>
      <c r="M96" s="276"/>
      <c r="N96" s="276"/>
      <c r="O96" s="276">
        <v>40</v>
      </c>
      <c r="P96" s="276"/>
      <c r="Q96" s="97">
        <v>1</v>
      </c>
      <c r="R96" s="96" t="s">
        <v>1609</v>
      </c>
      <c r="S96" s="96">
        <v>75</v>
      </c>
      <c r="T96" s="96">
        <v>65</v>
      </c>
      <c r="U96" s="276" t="s">
        <v>1039</v>
      </c>
      <c r="V96" s="96">
        <v>1</v>
      </c>
      <c r="W96" s="96">
        <v>2.2999999999999998</v>
      </c>
      <c r="X96" s="96">
        <v>5</v>
      </c>
      <c r="Y96" s="96">
        <v>10</v>
      </c>
      <c r="Z96" s="96">
        <v>23</v>
      </c>
      <c r="AA96" s="96">
        <v>5</v>
      </c>
      <c r="AB96" s="96">
        <v>1.25</v>
      </c>
      <c r="AC96" s="96"/>
      <c r="AD96" s="96">
        <v>100</v>
      </c>
    </row>
    <row r="97" spans="1:314" s="95" customFormat="1" ht="18" customHeight="1">
      <c r="A97" s="99" t="s">
        <v>1265</v>
      </c>
      <c r="B97" s="99"/>
      <c r="C97" s="224" t="str">
        <f t="shared" si="2"/>
        <v>AP2910EC4</v>
      </c>
      <c r="D97" s="260" t="s">
        <v>2202</v>
      </c>
      <c r="E97" s="96" t="s">
        <v>1230</v>
      </c>
      <c r="F97" s="96" t="s">
        <v>673</v>
      </c>
      <c r="G97" s="271">
        <v>24</v>
      </c>
      <c r="H97" s="271">
        <v>12</v>
      </c>
      <c r="I97" s="96"/>
      <c r="J97" s="271">
        <v>9</v>
      </c>
      <c r="K97" s="96"/>
      <c r="L97" s="96"/>
      <c r="M97" s="271"/>
      <c r="N97" s="271">
        <v>22.5</v>
      </c>
      <c r="O97" s="271">
        <v>30</v>
      </c>
      <c r="P97" s="271"/>
      <c r="Q97" s="97"/>
      <c r="R97" s="96"/>
      <c r="S97" s="96"/>
      <c r="T97" s="96"/>
      <c r="U97" s="271">
        <v>18</v>
      </c>
      <c r="V97" s="96"/>
      <c r="W97" s="96"/>
      <c r="X97" s="96" t="s">
        <v>1601</v>
      </c>
      <c r="Y97" s="96" t="s">
        <v>1602</v>
      </c>
      <c r="Z97" s="96" t="s">
        <v>1603</v>
      </c>
      <c r="AA97" s="96" t="s">
        <v>1604</v>
      </c>
      <c r="AB97" s="96">
        <v>1.6</v>
      </c>
      <c r="AC97" s="96"/>
      <c r="AD97" s="96"/>
    </row>
    <row r="98" spans="1:314" s="95" customFormat="1" ht="18" customHeight="1">
      <c r="A98" s="99" t="s">
        <v>2579</v>
      </c>
      <c r="B98" s="99"/>
      <c r="C98" s="224" t="str">
        <f t="shared" si="2"/>
        <v>AP2C016LMT</v>
      </c>
      <c r="D98" s="260" t="s">
        <v>2190</v>
      </c>
      <c r="E98" s="276" t="s">
        <v>354</v>
      </c>
      <c r="F98" s="276" t="s">
        <v>1473</v>
      </c>
      <c r="G98" s="271">
        <v>20</v>
      </c>
      <c r="H98" s="271">
        <v>8</v>
      </c>
      <c r="I98" s="276"/>
      <c r="J98" s="271">
        <v>12</v>
      </c>
      <c r="K98" s="276">
        <v>9.6</v>
      </c>
      <c r="L98" s="276"/>
      <c r="M98" s="271"/>
      <c r="N98" s="271">
        <v>16</v>
      </c>
      <c r="O98" s="271">
        <v>26</v>
      </c>
      <c r="P98" s="271"/>
      <c r="Q98" s="94">
        <v>1.2</v>
      </c>
      <c r="R98" s="276" t="s">
        <v>2580</v>
      </c>
      <c r="S98" s="276">
        <v>145</v>
      </c>
      <c r="T98" s="276">
        <v>120</v>
      </c>
      <c r="U98" s="104" t="s">
        <v>2581</v>
      </c>
      <c r="V98" s="276">
        <v>1.3</v>
      </c>
      <c r="W98" s="276">
        <v>3.4</v>
      </c>
      <c r="X98" s="276">
        <v>7</v>
      </c>
      <c r="Y98" s="276">
        <v>12</v>
      </c>
      <c r="Z98" s="276">
        <v>20</v>
      </c>
      <c r="AA98" s="276">
        <v>8</v>
      </c>
      <c r="AB98" s="276">
        <v>3.57</v>
      </c>
      <c r="AC98" s="276">
        <v>6</v>
      </c>
      <c r="AD98" s="276">
        <v>35</v>
      </c>
    </row>
    <row r="99" spans="1:314" s="95" customFormat="1" ht="18" customHeight="1">
      <c r="A99" s="99" t="s">
        <v>2579</v>
      </c>
      <c r="B99" s="99"/>
      <c r="C99" s="224" t="str">
        <f t="shared" si="2"/>
        <v>AP2C016LMT</v>
      </c>
      <c r="D99" s="271" t="s">
        <v>2190</v>
      </c>
      <c r="E99" s="276" t="s">
        <v>354</v>
      </c>
      <c r="F99" s="276" t="s">
        <v>985</v>
      </c>
      <c r="G99" s="271">
        <v>-20</v>
      </c>
      <c r="H99" s="271">
        <v>8</v>
      </c>
      <c r="I99" s="276"/>
      <c r="J99" s="271">
        <v>-8.8000000000000007</v>
      </c>
      <c r="K99" s="276">
        <v>-7.1</v>
      </c>
      <c r="L99" s="276"/>
      <c r="M99" s="271"/>
      <c r="N99" s="271">
        <v>32</v>
      </c>
      <c r="O99" s="271">
        <v>45</v>
      </c>
      <c r="P99" s="271"/>
      <c r="Q99" s="94">
        <v>-1.2</v>
      </c>
      <c r="R99" s="276" t="s">
        <v>2582</v>
      </c>
      <c r="S99" s="276">
        <v>180</v>
      </c>
      <c r="T99" s="276">
        <v>150</v>
      </c>
      <c r="U99" s="104" t="s">
        <v>1563</v>
      </c>
      <c r="V99" s="276">
        <v>2.5</v>
      </c>
      <c r="W99" s="276">
        <v>4</v>
      </c>
      <c r="X99" s="276">
        <v>9</v>
      </c>
      <c r="Y99" s="276">
        <v>14</v>
      </c>
      <c r="Z99" s="276">
        <v>190</v>
      </c>
      <c r="AA99" s="276">
        <v>40</v>
      </c>
      <c r="AB99" s="276">
        <v>3.57</v>
      </c>
      <c r="AC99" s="276">
        <v>6</v>
      </c>
      <c r="AD99" s="276">
        <v>35</v>
      </c>
    </row>
    <row r="100" spans="1:314" s="95" customFormat="1" ht="18" customHeight="1">
      <c r="A100" s="99" t="s">
        <v>2515</v>
      </c>
      <c r="B100" s="99"/>
      <c r="C100" s="224" t="str">
        <f t="shared" ref="C100:C116" si="3">HYPERLINK($E$1&amp;A100&amp;"_Datasheet_Package.pdf",A100)</f>
        <v>AP2C018LM</v>
      </c>
      <c r="D100" s="260" t="s">
        <v>592</v>
      </c>
      <c r="E100" s="96" t="s">
        <v>354</v>
      </c>
      <c r="F100" s="96" t="s">
        <v>350</v>
      </c>
      <c r="G100" s="96">
        <v>20</v>
      </c>
      <c r="H100" s="96">
        <v>12</v>
      </c>
      <c r="I100" s="96"/>
      <c r="J100" s="96">
        <v>8.3000000000000007</v>
      </c>
      <c r="K100" s="96">
        <v>6.5</v>
      </c>
      <c r="L100" s="96"/>
      <c r="M100" s="96"/>
      <c r="N100" s="96">
        <v>18</v>
      </c>
      <c r="O100" s="96">
        <v>30</v>
      </c>
      <c r="P100" s="96"/>
      <c r="Q100" s="97">
        <v>1.2</v>
      </c>
      <c r="R100" s="96" t="s">
        <v>2516</v>
      </c>
      <c r="S100" s="96">
        <v>360</v>
      </c>
      <c r="T100" s="96">
        <v>265</v>
      </c>
      <c r="U100" s="96" t="s">
        <v>2517</v>
      </c>
      <c r="V100" s="96">
        <v>3</v>
      </c>
      <c r="W100" s="96">
        <v>6.5</v>
      </c>
      <c r="X100" s="96">
        <v>11</v>
      </c>
      <c r="Y100" s="96">
        <v>14</v>
      </c>
      <c r="Z100" s="96">
        <v>32</v>
      </c>
      <c r="AA100" s="96">
        <v>11</v>
      </c>
      <c r="AB100" s="96">
        <v>2</v>
      </c>
      <c r="AC100" s="96"/>
      <c r="AD100" s="96">
        <v>62.5</v>
      </c>
    </row>
    <row r="101" spans="1:314" s="95" customFormat="1" ht="18" customHeight="1">
      <c r="A101" s="99" t="s">
        <v>2515</v>
      </c>
      <c r="B101" s="99"/>
      <c r="C101" s="224" t="str">
        <f t="shared" si="3"/>
        <v>AP2C018LM</v>
      </c>
      <c r="D101" s="260" t="s">
        <v>592</v>
      </c>
      <c r="E101" s="96" t="s">
        <v>1219</v>
      </c>
      <c r="F101" s="96" t="s">
        <v>351</v>
      </c>
      <c r="G101" s="96">
        <v>-20</v>
      </c>
      <c r="H101" s="96">
        <v>12</v>
      </c>
      <c r="I101" s="96"/>
      <c r="J101" s="198">
        <v>-5.5</v>
      </c>
      <c r="K101" s="96">
        <v>-4.2</v>
      </c>
      <c r="L101" s="96"/>
      <c r="M101" s="96"/>
      <c r="N101" s="96">
        <v>45</v>
      </c>
      <c r="O101" s="96">
        <v>80</v>
      </c>
      <c r="P101" s="96"/>
      <c r="Q101" s="233" t="s">
        <v>2518</v>
      </c>
      <c r="R101" s="96" t="s">
        <v>2519</v>
      </c>
      <c r="S101" s="96">
        <v>120</v>
      </c>
      <c r="T101" s="96">
        <v>90</v>
      </c>
      <c r="U101" s="107" t="s">
        <v>2520</v>
      </c>
      <c r="V101" s="96">
        <v>2</v>
      </c>
      <c r="W101" s="96">
        <v>2.2000000000000002</v>
      </c>
      <c r="X101" s="96">
        <v>8</v>
      </c>
      <c r="Y101" s="96">
        <v>12</v>
      </c>
      <c r="Z101" s="96">
        <v>24</v>
      </c>
      <c r="AA101" s="96">
        <v>38</v>
      </c>
      <c r="AB101" s="96">
        <v>2</v>
      </c>
      <c r="AC101" s="96"/>
      <c r="AD101" s="96">
        <v>62.5</v>
      </c>
    </row>
    <row r="102" spans="1:314" s="95" customFormat="1" ht="18" customHeight="1">
      <c r="A102" s="99" t="s">
        <v>2521</v>
      </c>
      <c r="B102" s="99"/>
      <c r="C102" s="224" t="str">
        <f t="shared" si="3"/>
        <v>AP2C030LM</v>
      </c>
      <c r="D102" s="260" t="s">
        <v>592</v>
      </c>
      <c r="E102" s="96" t="s">
        <v>354</v>
      </c>
      <c r="F102" s="96" t="s">
        <v>350</v>
      </c>
      <c r="G102" s="96">
        <v>20</v>
      </c>
      <c r="H102" s="96">
        <v>12</v>
      </c>
      <c r="I102" s="96"/>
      <c r="J102" s="96">
        <v>6.3</v>
      </c>
      <c r="K102" s="96">
        <v>4.8</v>
      </c>
      <c r="L102" s="96"/>
      <c r="M102" s="96"/>
      <c r="N102" s="96">
        <v>30</v>
      </c>
      <c r="O102" s="96">
        <v>45</v>
      </c>
      <c r="P102" s="96"/>
      <c r="Q102" s="97">
        <v>1.2</v>
      </c>
      <c r="R102" s="96" t="s">
        <v>2522</v>
      </c>
      <c r="S102" s="96">
        <v>110</v>
      </c>
      <c r="T102" s="96">
        <v>90</v>
      </c>
      <c r="U102" s="98" t="s">
        <v>2523</v>
      </c>
      <c r="V102" s="96">
        <v>1.3</v>
      </c>
      <c r="W102" s="96">
        <v>2.5</v>
      </c>
      <c r="X102" s="96">
        <v>7</v>
      </c>
      <c r="Y102" s="96">
        <v>11</v>
      </c>
      <c r="Z102" s="96">
        <v>19</v>
      </c>
      <c r="AA102" s="96">
        <v>5</v>
      </c>
      <c r="AB102" s="96">
        <v>2</v>
      </c>
      <c r="AC102" s="96"/>
      <c r="AD102" s="96">
        <v>62.5</v>
      </c>
    </row>
    <row r="103" spans="1:314" s="95" customFormat="1" ht="18" customHeight="1">
      <c r="A103" s="99" t="s">
        <v>2521</v>
      </c>
      <c r="B103" s="99"/>
      <c r="C103" s="224" t="str">
        <f t="shared" si="3"/>
        <v>AP2C030LM</v>
      </c>
      <c r="D103" s="260" t="s">
        <v>592</v>
      </c>
      <c r="E103" s="96" t="s">
        <v>354</v>
      </c>
      <c r="F103" s="96" t="s">
        <v>351</v>
      </c>
      <c r="G103" s="96">
        <v>-20</v>
      </c>
      <c r="H103" s="96">
        <v>12</v>
      </c>
      <c r="I103" s="96"/>
      <c r="J103" s="96">
        <v>-5.2</v>
      </c>
      <c r="K103" s="96">
        <v>-4</v>
      </c>
      <c r="L103" s="96"/>
      <c r="M103" s="96"/>
      <c r="N103" s="96">
        <v>50</v>
      </c>
      <c r="O103" s="96">
        <v>90</v>
      </c>
      <c r="P103" s="96"/>
      <c r="Q103" s="233">
        <v>-1.2</v>
      </c>
      <c r="R103" s="96" t="s">
        <v>2524</v>
      </c>
      <c r="S103" s="96">
        <v>120</v>
      </c>
      <c r="T103" s="96">
        <v>90</v>
      </c>
      <c r="U103" s="98" t="s">
        <v>2523</v>
      </c>
      <c r="V103" s="96">
        <v>2</v>
      </c>
      <c r="W103" s="96">
        <v>2.2000000000000002</v>
      </c>
      <c r="X103" s="96">
        <v>8</v>
      </c>
      <c r="Y103" s="96">
        <v>12</v>
      </c>
      <c r="Z103" s="96">
        <v>24</v>
      </c>
      <c r="AA103" s="96">
        <v>38</v>
      </c>
      <c r="AB103" s="96">
        <v>2</v>
      </c>
      <c r="AC103" s="96"/>
      <c r="AD103" s="96">
        <v>62.5</v>
      </c>
    </row>
    <row r="104" spans="1:314" s="185" customFormat="1" ht="18" customHeight="1">
      <c r="A104" s="99" t="s">
        <v>2708</v>
      </c>
      <c r="B104" s="99"/>
      <c r="C104" s="224" t="str">
        <f t="shared" si="3"/>
        <v>AP2N012M</v>
      </c>
      <c r="D104" s="96" t="s">
        <v>2715</v>
      </c>
      <c r="E104" s="269" t="s">
        <v>2711</v>
      </c>
      <c r="F104" s="96" t="s">
        <v>2714</v>
      </c>
      <c r="G104" s="96">
        <v>20</v>
      </c>
      <c r="H104" s="96">
        <v>12</v>
      </c>
      <c r="I104" s="96"/>
      <c r="J104" s="96">
        <v>11</v>
      </c>
      <c r="K104" s="96">
        <v>9</v>
      </c>
      <c r="L104" s="96"/>
      <c r="M104" s="96"/>
      <c r="N104" s="96">
        <v>12.5</v>
      </c>
      <c r="O104" s="96">
        <v>19</v>
      </c>
      <c r="P104" s="96"/>
      <c r="Q104" s="97">
        <v>1.2</v>
      </c>
      <c r="R104" s="96" t="s">
        <v>2749</v>
      </c>
      <c r="S104" s="96">
        <v>170</v>
      </c>
      <c r="T104" s="96">
        <v>135</v>
      </c>
      <c r="U104" s="114" t="s">
        <v>2750</v>
      </c>
      <c r="V104" s="96">
        <v>2.5</v>
      </c>
      <c r="W104" s="96">
        <v>4.5</v>
      </c>
      <c r="X104" s="96">
        <v>10</v>
      </c>
      <c r="Y104" s="96">
        <v>13</v>
      </c>
      <c r="Z104" s="96">
        <v>28</v>
      </c>
      <c r="AA104" s="96">
        <v>7</v>
      </c>
      <c r="AB104" s="96">
        <v>2.5</v>
      </c>
      <c r="AC104" s="96"/>
      <c r="AD104" s="96">
        <v>50</v>
      </c>
      <c r="AE104" s="95"/>
      <c r="AF104" s="95"/>
      <c r="AG104" s="95"/>
      <c r="AH104" s="95"/>
      <c r="AI104" s="95"/>
      <c r="AJ104" s="95"/>
      <c r="AK104" s="95"/>
      <c r="AL104" s="95"/>
      <c r="AM104" s="95"/>
      <c r="AN104" s="95"/>
      <c r="AO104" s="95"/>
      <c r="AP104" s="95"/>
      <c r="AQ104" s="95"/>
      <c r="AR104" s="95"/>
      <c r="AS104" s="95"/>
      <c r="AT104" s="95"/>
      <c r="AU104" s="95"/>
      <c r="AV104" s="95"/>
      <c r="AW104" s="95"/>
      <c r="AX104" s="95"/>
      <c r="AY104" s="95"/>
      <c r="AZ104" s="95"/>
      <c r="BA104" s="95"/>
      <c r="BB104" s="95"/>
      <c r="BC104" s="95"/>
      <c r="BD104" s="95"/>
      <c r="BE104" s="95"/>
      <c r="BF104" s="95"/>
      <c r="BG104" s="95"/>
      <c r="BH104" s="95"/>
      <c r="BI104" s="95"/>
      <c r="BJ104" s="95"/>
      <c r="BK104" s="95"/>
      <c r="BL104" s="95"/>
      <c r="BM104" s="95"/>
      <c r="BN104" s="95"/>
      <c r="BO104" s="95"/>
      <c r="BP104" s="95"/>
      <c r="BQ104" s="95"/>
      <c r="BR104" s="95"/>
      <c r="BS104" s="95"/>
      <c r="BT104" s="95"/>
      <c r="BU104" s="95"/>
      <c r="BV104" s="95"/>
      <c r="BW104" s="95"/>
      <c r="BX104" s="95"/>
      <c r="BY104" s="95"/>
      <c r="BZ104" s="95"/>
      <c r="CA104" s="95"/>
      <c r="CB104" s="95"/>
      <c r="CC104" s="95"/>
      <c r="CD104" s="95"/>
      <c r="CE104" s="95"/>
      <c r="CF104" s="95"/>
      <c r="CG104" s="95"/>
      <c r="CH104" s="95"/>
      <c r="CI104" s="95"/>
      <c r="CJ104" s="95"/>
      <c r="CK104" s="95"/>
      <c r="CL104" s="95"/>
      <c r="CM104" s="95"/>
      <c r="CN104" s="95"/>
      <c r="CO104" s="95"/>
      <c r="CP104" s="95"/>
      <c r="CQ104" s="95"/>
      <c r="CR104" s="95"/>
      <c r="CS104" s="95"/>
      <c r="CT104" s="95"/>
      <c r="CU104" s="95"/>
      <c r="CV104" s="95"/>
      <c r="CW104" s="95"/>
      <c r="CX104" s="95"/>
      <c r="CY104" s="95"/>
      <c r="CZ104" s="95"/>
      <c r="DA104" s="95"/>
      <c r="DB104" s="95"/>
      <c r="DC104" s="95"/>
      <c r="DD104" s="95"/>
      <c r="DE104" s="95"/>
      <c r="DF104" s="95"/>
      <c r="DG104" s="95"/>
      <c r="DH104" s="95"/>
      <c r="DI104" s="95"/>
      <c r="DJ104" s="95"/>
      <c r="DK104" s="95"/>
      <c r="DL104" s="95"/>
      <c r="DM104" s="95"/>
      <c r="DN104" s="95"/>
      <c r="DO104" s="95"/>
      <c r="DP104" s="95"/>
      <c r="DQ104" s="95"/>
      <c r="DR104" s="95"/>
      <c r="DS104" s="95"/>
      <c r="DT104" s="95"/>
      <c r="DU104" s="95"/>
      <c r="DV104" s="95"/>
      <c r="DW104" s="95"/>
      <c r="DX104" s="95"/>
      <c r="DY104" s="95"/>
      <c r="DZ104" s="95"/>
      <c r="EA104" s="95"/>
      <c r="EB104" s="95"/>
      <c r="EC104" s="95"/>
      <c r="ED104" s="95"/>
      <c r="EE104" s="95"/>
      <c r="EF104" s="95"/>
      <c r="EG104" s="95"/>
      <c r="EH104" s="95"/>
      <c r="EI104" s="95"/>
      <c r="EJ104" s="95"/>
      <c r="EK104" s="95"/>
      <c r="EL104" s="95"/>
      <c r="EM104" s="95"/>
      <c r="EN104" s="95"/>
      <c r="EO104" s="95"/>
      <c r="EP104" s="95"/>
      <c r="EQ104" s="95"/>
      <c r="ER104" s="95"/>
      <c r="ES104" s="95"/>
      <c r="ET104" s="95"/>
      <c r="EU104" s="95"/>
      <c r="EV104" s="95"/>
      <c r="EW104" s="95"/>
      <c r="EX104" s="95"/>
      <c r="EY104" s="95"/>
      <c r="EZ104" s="95"/>
      <c r="FA104" s="95"/>
      <c r="FB104" s="95"/>
      <c r="FC104" s="95"/>
      <c r="FD104" s="95"/>
      <c r="FE104" s="95"/>
      <c r="FF104" s="95"/>
      <c r="FG104" s="95"/>
      <c r="FH104" s="95"/>
      <c r="FI104" s="95"/>
      <c r="FJ104" s="95"/>
      <c r="FK104" s="95"/>
      <c r="FL104" s="95"/>
      <c r="FM104" s="95"/>
      <c r="FN104" s="95"/>
      <c r="FO104" s="95"/>
      <c r="FP104" s="95"/>
      <c r="FQ104" s="95"/>
      <c r="FR104" s="95"/>
      <c r="FS104" s="95"/>
      <c r="FT104" s="95"/>
      <c r="FU104" s="95"/>
      <c r="FV104" s="95"/>
      <c r="FW104" s="95"/>
      <c r="FX104" s="95"/>
      <c r="FY104" s="95"/>
      <c r="FZ104" s="95"/>
      <c r="GA104" s="95"/>
      <c r="GB104" s="95"/>
      <c r="GC104" s="95"/>
      <c r="GD104" s="95"/>
      <c r="GE104" s="95"/>
      <c r="GF104" s="95"/>
      <c r="GG104" s="95"/>
      <c r="GH104" s="95"/>
      <c r="GI104" s="95"/>
      <c r="GJ104" s="95"/>
      <c r="GK104" s="95"/>
      <c r="GL104" s="95"/>
      <c r="GM104" s="95"/>
      <c r="GN104" s="95"/>
      <c r="GO104" s="95"/>
      <c r="GP104" s="95"/>
      <c r="GQ104" s="95"/>
      <c r="GR104" s="95"/>
      <c r="GS104" s="95"/>
      <c r="GT104" s="95"/>
      <c r="GU104" s="95"/>
      <c r="GV104" s="95"/>
      <c r="GW104" s="95"/>
      <c r="GX104" s="95"/>
      <c r="GY104" s="95"/>
      <c r="GZ104" s="95"/>
      <c r="HA104" s="95"/>
      <c r="HB104" s="95"/>
      <c r="HC104" s="95"/>
      <c r="HD104" s="95"/>
      <c r="HE104" s="95"/>
      <c r="HF104" s="95"/>
      <c r="HG104" s="95"/>
      <c r="HH104" s="95"/>
      <c r="HI104" s="95"/>
      <c r="HJ104" s="95"/>
      <c r="HK104" s="95"/>
      <c r="HL104" s="95"/>
      <c r="HM104" s="95"/>
      <c r="HN104" s="95"/>
      <c r="HO104" s="95"/>
      <c r="HP104" s="95"/>
      <c r="HQ104" s="95"/>
      <c r="HR104" s="95"/>
      <c r="HS104" s="95"/>
      <c r="HT104" s="95"/>
      <c r="HU104" s="95"/>
      <c r="HV104" s="95"/>
      <c r="HW104" s="95"/>
      <c r="HX104" s="95"/>
      <c r="HY104" s="95"/>
      <c r="HZ104" s="95"/>
      <c r="IA104" s="95"/>
      <c r="IB104" s="95"/>
      <c r="IC104" s="95"/>
      <c r="ID104" s="95"/>
      <c r="IE104" s="95"/>
      <c r="IF104" s="95"/>
      <c r="IG104" s="95"/>
      <c r="IH104" s="95"/>
      <c r="II104" s="95"/>
      <c r="IJ104" s="95"/>
      <c r="IK104" s="95"/>
      <c r="IL104" s="95"/>
      <c r="IM104" s="95"/>
      <c r="IN104" s="95"/>
      <c r="IO104" s="95"/>
      <c r="IP104" s="95"/>
      <c r="IQ104" s="95"/>
      <c r="IR104" s="95"/>
      <c r="IS104" s="95"/>
      <c r="IT104" s="95"/>
      <c r="IU104" s="95"/>
      <c r="IV104" s="95"/>
      <c r="IW104" s="95"/>
      <c r="IX104" s="95"/>
      <c r="IY104" s="95"/>
      <c r="IZ104" s="95"/>
      <c r="JA104" s="95"/>
      <c r="JB104" s="95"/>
      <c r="JC104" s="95"/>
      <c r="JD104" s="95"/>
      <c r="JE104" s="95"/>
      <c r="JF104" s="95"/>
      <c r="JG104" s="95"/>
      <c r="JH104" s="95"/>
      <c r="JI104" s="95"/>
      <c r="JJ104" s="95"/>
      <c r="JK104" s="95"/>
      <c r="JL104" s="95"/>
      <c r="JM104" s="95"/>
      <c r="JN104" s="95"/>
      <c r="JO104" s="95"/>
      <c r="JP104" s="95"/>
      <c r="JQ104" s="95"/>
      <c r="JR104" s="95"/>
      <c r="JS104" s="95"/>
      <c r="JT104" s="95"/>
      <c r="JU104" s="95"/>
      <c r="JV104" s="95"/>
      <c r="JW104" s="95"/>
      <c r="JX104" s="95"/>
      <c r="JY104" s="95"/>
      <c r="JZ104" s="95"/>
      <c r="KA104" s="95"/>
      <c r="KB104" s="95"/>
      <c r="KC104" s="95"/>
      <c r="KD104" s="95"/>
      <c r="KE104" s="95"/>
      <c r="KF104" s="95"/>
      <c r="KG104" s="95"/>
      <c r="KH104" s="95"/>
      <c r="KI104" s="95"/>
      <c r="KJ104" s="95"/>
      <c r="KK104" s="95"/>
      <c r="KL104" s="95"/>
      <c r="KM104" s="95"/>
      <c r="KN104" s="95"/>
      <c r="KO104" s="95"/>
      <c r="KP104" s="95"/>
      <c r="KQ104" s="95"/>
      <c r="KR104" s="95"/>
      <c r="KS104" s="95"/>
      <c r="KT104" s="95"/>
      <c r="KU104" s="95"/>
      <c r="KV104" s="95"/>
      <c r="KW104" s="95"/>
      <c r="KX104" s="95"/>
      <c r="KY104" s="95"/>
      <c r="KZ104" s="95"/>
      <c r="LA104" s="95"/>
      <c r="LB104" s="95"/>
    </row>
    <row r="105" spans="1:314" s="185" customFormat="1" ht="18" customHeight="1">
      <c r="A105" s="99" t="s">
        <v>2654</v>
      </c>
      <c r="B105" s="99"/>
      <c r="C105" s="224" t="str">
        <f t="shared" si="3"/>
        <v>AP2N012MT</v>
      </c>
      <c r="D105" s="260" t="s">
        <v>2190</v>
      </c>
      <c r="E105" s="276" t="s">
        <v>1021</v>
      </c>
      <c r="F105" s="276" t="s">
        <v>367</v>
      </c>
      <c r="G105" s="276">
        <v>20</v>
      </c>
      <c r="H105" s="276">
        <v>12</v>
      </c>
      <c r="I105" s="276">
        <v>27</v>
      </c>
      <c r="J105" s="276">
        <v>15.3</v>
      </c>
      <c r="K105" s="276">
        <v>12.2</v>
      </c>
      <c r="L105" s="276">
        <v>17</v>
      </c>
      <c r="M105" s="276"/>
      <c r="N105" s="276">
        <v>12.5</v>
      </c>
      <c r="O105" s="276">
        <v>19</v>
      </c>
      <c r="P105" s="276"/>
      <c r="Q105" s="94">
        <v>1.2</v>
      </c>
      <c r="R105" s="276" t="s">
        <v>32</v>
      </c>
      <c r="S105" s="276">
        <v>170</v>
      </c>
      <c r="T105" s="276">
        <v>135</v>
      </c>
      <c r="U105" s="276" t="s">
        <v>1942</v>
      </c>
      <c r="V105" s="276">
        <v>3</v>
      </c>
      <c r="W105" s="276">
        <v>4.5</v>
      </c>
      <c r="X105" s="276">
        <v>10</v>
      </c>
      <c r="Y105" s="276">
        <v>13</v>
      </c>
      <c r="Z105" s="276">
        <v>28</v>
      </c>
      <c r="AA105" s="276">
        <v>7</v>
      </c>
      <c r="AB105" s="276">
        <v>5</v>
      </c>
      <c r="AC105" s="276">
        <v>8</v>
      </c>
      <c r="AD105" s="276">
        <v>25</v>
      </c>
      <c r="AE105" s="95"/>
      <c r="AF105" s="95"/>
      <c r="AG105" s="95"/>
      <c r="AH105" s="95"/>
      <c r="AI105" s="95"/>
      <c r="AJ105" s="95"/>
      <c r="AK105" s="95"/>
      <c r="AL105" s="95"/>
      <c r="AM105" s="95"/>
      <c r="AN105" s="95"/>
      <c r="AO105" s="95"/>
      <c r="AP105" s="95"/>
      <c r="AQ105" s="95"/>
      <c r="AR105" s="95"/>
      <c r="AS105" s="95"/>
      <c r="AT105" s="95"/>
      <c r="AU105" s="95"/>
      <c r="AV105" s="95"/>
      <c r="AW105" s="95"/>
      <c r="AX105" s="95"/>
      <c r="AY105" s="95"/>
      <c r="AZ105" s="95"/>
      <c r="BA105" s="95"/>
      <c r="BB105" s="95"/>
      <c r="BC105" s="95"/>
      <c r="BD105" s="95"/>
      <c r="BE105" s="95"/>
      <c r="BF105" s="95"/>
      <c r="BG105" s="95"/>
      <c r="BH105" s="95"/>
      <c r="BI105" s="95"/>
      <c r="BJ105" s="95"/>
      <c r="BK105" s="95"/>
      <c r="BL105" s="95"/>
      <c r="BM105" s="95"/>
      <c r="BN105" s="95"/>
      <c r="BO105" s="95"/>
      <c r="BP105" s="95"/>
      <c r="BQ105" s="95"/>
      <c r="BR105" s="95"/>
      <c r="BS105" s="95"/>
      <c r="BT105" s="95"/>
      <c r="BU105" s="95"/>
      <c r="BV105" s="95"/>
      <c r="BW105" s="95"/>
      <c r="BX105" s="95"/>
      <c r="BY105" s="95"/>
      <c r="BZ105" s="95"/>
      <c r="CA105" s="95"/>
      <c r="CB105" s="95"/>
      <c r="CC105" s="95"/>
      <c r="CD105" s="95"/>
      <c r="CE105" s="95"/>
      <c r="CF105" s="95"/>
      <c r="CG105" s="95"/>
      <c r="CH105" s="95"/>
      <c r="CI105" s="95"/>
      <c r="CJ105" s="95"/>
      <c r="CK105" s="95"/>
      <c r="CL105" s="95"/>
      <c r="CM105" s="95"/>
      <c r="CN105" s="95"/>
      <c r="CO105" s="95"/>
      <c r="CP105" s="95"/>
      <c r="CQ105" s="95"/>
      <c r="CR105" s="95"/>
      <c r="CS105" s="95"/>
      <c r="CT105" s="95"/>
      <c r="CU105" s="95"/>
      <c r="CV105" s="95"/>
      <c r="CW105" s="95"/>
      <c r="CX105" s="95"/>
      <c r="CY105" s="95"/>
      <c r="CZ105" s="95"/>
      <c r="DA105" s="95"/>
      <c r="DB105" s="95"/>
      <c r="DC105" s="95"/>
      <c r="DD105" s="95"/>
      <c r="DE105" s="95"/>
      <c r="DF105" s="95"/>
      <c r="DG105" s="95"/>
      <c r="DH105" s="95"/>
      <c r="DI105" s="95"/>
      <c r="DJ105" s="95"/>
      <c r="DK105" s="95"/>
      <c r="DL105" s="95"/>
      <c r="DM105" s="95"/>
      <c r="DN105" s="95"/>
      <c r="DO105" s="95"/>
      <c r="DP105" s="95"/>
      <c r="DQ105" s="95"/>
      <c r="DR105" s="95"/>
      <c r="DS105" s="95"/>
      <c r="DT105" s="95"/>
      <c r="DU105" s="95"/>
      <c r="DV105" s="95"/>
      <c r="DW105" s="95"/>
      <c r="DX105" s="95"/>
      <c r="DY105" s="95"/>
      <c r="DZ105" s="95"/>
      <c r="EA105" s="95"/>
      <c r="EB105" s="95"/>
      <c r="EC105" s="95"/>
      <c r="ED105" s="95"/>
      <c r="EE105" s="95"/>
      <c r="EF105" s="95"/>
      <c r="EG105" s="95"/>
      <c r="EH105" s="95"/>
      <c r="EI105" s="95"/>
      <c r="EJ105" s="95"/>
      <c r="EK105" s="95"/>
      <c r="EL105" s="95"/>
      <c r="EM105" s="95"/>
      <c r="EN105" s="95"/>
      <c r="EO105" s="95"/>
      <c r="EP105" s="95"/>
      <c r="EQ105" s="95"/>
      <c r="ER105" s="95"/>
      <c r="ES105" s="95"/>
      <c r="ET105" s="95"/>
      <c r="EU105" s="95"/>
      <c r="EV105" s="95"/>
      <c r="EW105" s="95"/>
      <c r="EX105" s="95"/>
      <c r="EY105" s="95"/>
      <c r="EZ105" s="95"/>
      <c r="FA105" s="95"/>
      <c r="FB105" s="95"/>
      <c r="FC105" s="95"/>
      <c r="FD105" s="95"/>
      <c r="FE105" s="95"/>
      <c r="FF105" s="95"/>
      <c r="FG105" s="95"/>
      <c r="FH105" s="95"/>
      <c r="FI105" s="95"/>
      <c r="FJ105" s="95"/>
      <c r="FK105" s="95"/>
      <c r="FL105" s="95"/>
      <c r="FM105" s="95"/>
      <c r="FN105" s="95"/>
      <c r="FO105" s="95"/>
      <c r="FP105" s="95"/>
      <c r="FQ105" s="95"/>
      <c r="FR105" s="95"/>
      <c r="FS105" s="95"/>
      <c r="FT105" s="95"/>
      <c r="FU105" s="95"/>
      <c r="FV105" s="95"/>
      <c r="FW105" s="95"/>
      <c r="FX105" s="95"/>
      <c r="FY105" s="95"/>
      <c r="FZ105" s="95"/>
      <c r="GA105" s="95"/>
      <c r="GB105" s="95"/>
      <c r="GC105" s="95"/>
      <c r="GD105" s="95"/>
      <c r="GE105" s="95"/>
      <c r="GF105" s="95"/>
      <c r="GG105" s="95"/>
      <c r="GH105" s="95"/>
      <c r="GI105" s="95"/>
      <c r="GJ105" s="95"/>
      <c r="GK105" s="95"/>
      <c r="GL105" s="95"/>
      <c r="GM105" s="95"/>
      <c r="GN105" s="95"/>
      <c r="GO105" s="95"/>
      <c r="GP105" s="95"/>
      <c r="GQ105" s="95"/>
      <c r="GR105" s="95"/>
      <c r="GS105" s="95"/>
      <c r="GT105" s="95"/>
      <c r="GU105" s="95"/>
      <c r="GV105" s="95"/>
      <c r="GW105" s="95"/>
      <c r="GX105" s="95"/>
      <c r="GY105" s="95"/>
      <c r="GZ105" s="95"/>
      <c r="HA105" s="95"/>
      <c r="HB105" s="95"/>
      <c r="HC105" s="95"/>
      <c r="HD105" s="95"/>
      <c r="HE105" s="95"/>
      <c r="HF105" s="95"/>
      <c r="HG105" s="95"/>
      <c r="HH105" s="95"/>
      <c r="HI105" s="95"/>
      <c r="HJ105" s="95"/>
      <c r="HK105" s="95"/>
      <c r="HL105" s="95"/>
      <c r="HM105" s="95"/>
      <c r="HN105" s="95"/>
      <c r="HO105" s="95"/>
      <c r="HP105" s="95"/>
      <c r="HQ105" s="95"/>
      <c r="HR105" s="95"/>
      <c r="HS105" s="95"/>
      <c r="HT105" s="95"/>
      <c r="HU105" s="95"/>
      <c r="HV105" s="95"/>
      <c r="HW105" s="95"/>
      <c r="HX105" s="95"/>
      <c r="HY105" s="95"/>
      <c r="HZ105" s="95"/>
      <c r="IA105" s="95"/>
      <c r="IB105" s="95"/>
      <c r="IC105" s="95"/>
      <c r="ID105" s="95"/>
      <c r="IE105" s="95"/>
      <c r="IF105" s="95"/>
      <c r="IG105" s="95"/>
      <c r="IH105" s="95"/>
      <c r="II105" s="95"/>
      <c r="IJ105" s="95"/>
      <c r="IK105" s="95"/>
      <c r="IL105" s="95"/>
      <c r="IM105" s="95"/>
      <c r="IN105" s="95"/>
      <c r="IO105" s="95"/>
      <c r="IP105" s="95"/>
      <c r="IQ105" s="95"/>
      <c r="IR105" s="95"/>
      <c r="IS105" s="95"/>
      <c r="IT105" s="95"/>
      <c r="IU105" s="95"/>
      <c r="IV105" s="95"/>
      <c r="IW105" s="95"/>
      <c r="IX105" s="95"/>
      <c r="IY105" s="95"/>
      <c r="IZ105" s="95"/>
      <c r="JA105" s="95"/>
      <c r="JB105" s="95"/>
      <c r="JC105" s="95"/>
      <c r="JD105" s="95"/>
      <c r="JE105" s="95"/>
      <c r="JF105" s="95"/>
      <c r="JG105" s="95"/>
      <c r="JH105" s="95"/>
      <c r="JI105" s="95"/>
      <c r="JJ105" s="95"/>
      <c r="JK105" s="95"/>
      <c r="JL105" s="95"/>
      <c r="JM105" s="95"/>
      <c r="JN105" s="95"/>
      <c r="JO105" s="95"/>
      <c r="JP105" s="95"/>
      <c r="JQ105" s="95"/>
      <c r="JR105" s="95"/>
      <c r="JS105" s="95"/>
      <c r="JT105" s="95"/>
      <c r="JU105" s="95"/>
      <c r="JV105" s="95"/>
      <c r="JW105" s="95"/>
      <c r="JX105" s="95"/>
      <c r="JY105" s="95"/>
      <c r="JZ105" s="95"/>
      <c r="KA105" s="95"/>
      <c r="KB105" s="95"/>
      <c r="KC105" s="95"/>
      <c r="KD105" s="95"/>
      <c r="KE105" s="95"/>
      <c r="KF105" s="95"/>
      <c r="KG105" s="95"/>
      <c r="KH105" s="95"/>
      <c r="KI105" s="95"/>
      <c r="KJ105" s="95"/>
      <c r="KK105" s="95"/>
      <c r="KL105" s="95"/>
      <c r="KM105" s="95"/>
      <c r="KN105" s="95"/>
      <c r="KO105" s="95"/>
      <c r="KP105" s="95"/>
      <c r="KQ105" s="95"/>
      <c r="KR105" s="95"/>
      <c r="KS105" s="95"/>
      <c r="KT105" s="95"/>
      <c r="KU105" s="95"/>
      <c r="KV105" s="95"/>
      <c r="KW105" s="95"/>
      <c r="KX105" s="95"/>
      <c r="KY105" s="95"/>
      <c r="KZ105" s="95"/>
      <c r="LA105" s="95"/>
      <c r="LB105" s="95"/>
    </row>
    <row r="106" spans="1:314" s="95" customFormat="1" ht="18" customHeight="1">
      <c r="A106" s="99" t="s">
        <v>2525</v>
      </c>
      <c r="B106" s="99" t="s">
        <v>1115</v>
      </c>
      <c r="C106" s="224" t="str">
        <f t="shared" si="3"/>
        <v>AP2N025LN</v>
      </c>
      <c r="D106" s="276" t="s">
        <v>2199</v>
      </c>
      <c r="E106" s="96" t="s">
        <v>1021</v>
      </c>
      <c r="F106" s="96" t="s">
        <v>673</v>
      </c>
      <c r="G106" s="96">
        <v>20</v>
      </c>
      <c r="H106" s="96">
        <v>12</v>
      </c>
      <c r="I106" s="96"/>
      <c r="J106" s="96">
        <v>5.7</v>
      </c>
      <c r="K106" s="96">
        <v>4.5999999999999996</v>
      </c>
      <c r="L106" s="96"/>
      <c r="M106" s="96"/>
      <c r="N106" s="96">
        <v>25</v>
      </c>
      <c r="O106" s="96">
        <v>39</v>
      </c>
      <c r="P106" s="96"/>
      <c r="Q106" s="97">
        <v>1.2</v>
      </c>
      <c r="R106" s="96" t="s">
        <v>2522</v>
      </c>
      <c r="S106" s="96">
        <v>110</v>
      </c>
      <c r="T106" s="96">
        <v>90</v>
      </c>
      <c r="U106" s="98" t="s">
        <v>2523</v>
      </c>
      <c r="V106" s="96">
        <v>1.3</v>
      </c>
      <c r="W106" s="96">
        <v>2.5</v>
      </c>
      <c r="X106" s="96">
        <v>7</v>
      </c>
      <c r="Y106" s="96">
        <v>11</v>
      </c>
      <c r="Z106" s="96">
        <v>19</v>
      </c>
      <c r="AA106" s="96">
        <v>5</v>
      </c>
      <c r="AB106" s="96">
        <v>1.25</v>
      </c>
      <c r="AC106" s="96"/>
      <c r="AD106" s="96">
        <v>100</v>
      </c>
    </row>
    <row r="107" spans="1:314" s="95" customFormat="1" ht="18" customHeight="1">
      <c r="A107" s="99" t="s">
        <v>710</v>
      </c>
      <c r="B107" s="91"/>
      <c r="C107" s="224" t="str">
        <f t="shared" si="3"/>
        <v>AP2N025N</v>
      </c>
      <c r="D107" s="260" t="s">
        <v>2199</v>
      </c>
      <c r="E107" s="96" t="s">
        <v>1021</v>
      </c>
      <c r="F107" s="96" t="s">
        <v>673</v>
      </c>
      <c r="G107" s="96">
        <v>20</v>
      </c>
      <c r="H107" s="96">
        <v>12</v>
      </c>
      <c r="I107" s="96"/>
      <c r="J107" s="96">
        <v>5.7</v>
      </c>
      <c r="K107" s="96">
        <v>4.5999999999999996</v>
      </c>
      <c r="L107" s="96"/>
      <c r="M107" s="96"/>
      <c r="N107" s="96">
        <v>25</v>
      </c>
      <c r="O107" s="96">
        <v>39</v>
      </c>
      <c r="P107" s="96"/>
      <c r="Q107" s="96">
        <v>1.2</v>
      </c>
      <c r="R107" s="96" t="s">
        <v>1610</v>
      </c>
      <c r="S107" s="96">
        <v>155</v>
      </c>
      <c r="T107" s="96">
        <v>120</v>
      </c>
      <c r="U107" s="96" t="s">
        <v>1237</v>
      </c>
      <c r="V107" s="96">
        <v>1</v>
      </c>
      <c r="W107" s="96">
        <v>3</v>
      </c>
      <c r="X107" s="96">
        <v>6</v>
      </c>
      <c r="Y107" s="96">
        <v>20</v>
      </c>
      <c r="Z107" s="96">
        <v>15</v>
      </c>
      <c r="AA107" s="96">
        <v>18</v>
      </c>
      <c r="AB107" s="271">
        <v>1.25</v>
      </c>
      <c r="AC107" s="271"/>
      <c r="AD107" s="271">
        <v>100</v>
      </c>
    </row>
    <row r="108" spans="1:314" s="95" customFormat="1" ht="18" customHeight="1">
      <c r="A108" s="99" t="s">
        <v>2236</v>
      </c>
      <c r="B108" s="99"/>
      <c r="C108" s="224" t="str">
        <f t="shared" si="3"/>
        <v>AP2N030EN</v>
      </c>
      <c r="D108" s="260" t="s">
        <v>2199</v>
      </c>
      <c r="E108" s="96" t="s">
        <v>27</v>
      </c>
      <c r="F108" s="96" t="s">
        <v>673</v>
      </c>
      <c r="G108" s="96">
        <v>20</v>
      </c>
      <c r="H108" s="96">
        <v>12</v>
      </c>
      <c r="I108" s="96"/>
      <c r="J108" s="96">
        <v>5.3</v>
      </c>
      <c r="K108" s="96">
        <v>4.3</v>
      </c>
      <c r="L108" s="96"/>
      <c r="M108" s="96">
        <v>30</v>
      </c>
      <c r="N108" s="96">
        <v>35</v>
      </c>
      <c r="O108" s="96">
        <v>50</v>
      </c>
      <c r="P108" s="96"/>
      <c r="Q108" s="96">
        <v>1.25</v>
      </c>
      <c r="R108" s="96" t="s">
        <v>1457</v>
      </c>
      <c r="S108" s="96">
        <v>65</v>
      </c>
      <c r="T108" s="96">
        <v>60</v>
      </c>
      <c r="U108" s="96" t="s">
        <v>1458</v>
      </c>
      <c r="V108" s="96">
        <v>1</v>
      </c>
      <c r="W108" s="96">
        <v>1.7</v>
      </c>
      <c r="X108" s="96">
        <v>3</v>
      </c>
      <c r="Y108" s="96">
        <v>12</v>
      </c>
      <c r="Z108" s="96">
        <v>17</v>
      </c>
      <c r="AA108" s="96">
        <v>2</v>
      </c>
      <c r="AB108" s="276">
        <v>1.25</v>
      </c>
      <c r="AC108" s="276"/>
      <c r="AD108" s="276">
        <v>100</v>
      </c>
    </row>
    <row r="109" spans="1:314" s="95" customFormat="1" ht="18" customHeight="1">
      <c r="A109" s="99" t="s">
        <v>2221</v>
      </c>
      <c r="B109" s="99"/>
      <c r="C109" s="224" t="str">
        <f t="shared" si="3"/>
        <v>AP2N030EY</v>
      </c>
      <c r="D109" s="271" t="s">
        <v>2222</v>
      </c>
      <c r="E109" s="96" t="s">
        <v>375</v>
      </c>
      <c r="F109" s="96" t="s">
        <v>1473</v>
      </c>
      <c r="G109" s="96">
        <v>20</v>
      </c>
      <c r="H109" s="96">
        <v>12</v>
      </c>
      <c r="I109" s="96"/>
      <c r="J109" s="96">
        <v>6.3</v>
      </c>
      <c r="K109" s="96">
        <v>5</v>
      </c>
      <c r="L109" s="96"/>
      <c r="M109" s="96">
        <v>30</v>
      </c>
      <c r="N109" s="96">
        <v>34</v>
      </c>
      <c r="O109" s="96">
        <v>50</v>
      </c>
      <c r="P109" s="96"/>
      <c r="Q109" s="97">
        <v>1.2</v>
      </c>
      <c r="R109" s="96" t="s">
        <v>2223</v>
      </c>
      <c r="S109" s="96">
        <v>65</v>
      </c>
      <c r="T109" s="96">
        <v>60</v>
      </c>
      <c r="U109" s="98" t="s">
        <v>1458</v>
      </c>
      <c r="V109" s="96">
        <v>1</v>
      </c>
      <c r="W109" s="96">
        <v>1.7</v>
      </c>
      <c r="X109" s="96">
        <v>3</v>
      </c>
      <c r="Y109" s="96">
        <v>12</v>
      </c>
      <c r="Z109" s="96">
        <v>17</v>
      </c>
      <c r="AA109" s="96">
        <v>2</v>
      </c>
      <c r="AB109" s="96">
        <v>2</v>
      </c>
      <c r="AC109" s="96"/>
      <c r="AD109" s="96">
        <v>62.5</v>
      </c>
    </row>
    <row r="110" spans="1:314" s="95" customFormat="1" ht="18" customHeight="1">
      <c r="A110" s="99" t="s">
        <v>2526</v>
      </c>
      <c r="B110" s="99"/>
      <c r="C110" s="224" t="str">
        <f t="shared" si="3"/>
        <v>AP2N050G</v>
      </c>
      <c r="D110" s="260" t="s">
        <v>1871</v>
      </c>
      <c r="E110" s="96" t="s">
        <v>1472</v>
      </c>
      <c r="F110" s="96" t="s">
        <v>1473</v>
      </c>
      <c r="G110" s="96">
        <v>20</v>
      </c>
      <c r="H110" s="96">
        <v>12</v>
      </c>
      <c r="I110" s="96"/>
      <c r="J110" s="96">
        <v>4</v>
      </c>
      <c r="K110" s="96">
        <v>3.2</v>
      </c>
      <c r="L110" s="96"/>
      <c r="M110" s="96">
        <v>38</v>
      </c>
      <c r="N110" s="96">
        <v>50</v>
      </c>
      <c r="O110" s="96">
        <v>80</v>
      </c>
      <c r="P110" s="96"/>
      <c r="Q110" s="97">
        <v>1.2</v>
      </c>
      <c r="R110" s="96" t="s">
        <v>2522</v>
      </c>
      <c r="S110" s="96">
        <v>110</v>
      </c>
      <c r="T110" s="96">
        <v>90</v>
      </c>
      <c r="U110" s="98" t="s">
        <v>2527</v>
      </c>
      <c r="V110" s="96">
        <v>1.1000000000000001</v>
      </c>
      <c r="W110" s="96">
        <v>3.8</v>
      </c>
      <c r="X110" s="96">
        <v>7</v>
      </c>
      <c r="Y110" s="96">
        <v>11</v>
      </c>
      <c r="Z110" s="96">
        <v>19</v>
      </c>
      <c r="AA110" s="96">
        <v>5</v>
      </c>
      <c r="AB110" s="96">
        <v>1.25</v>
      </c>
      <c r="AC110" s="96"/>
      <c r="AD110" s="96">
        <v>100</v>
      </c>
    </row>
    <row r="111" spans="1:314" s="95" customFormat="1" ht="18" customHeight="1">
      <c r="A111" s="99" t="s">
        <v>2583</v>
      </c>
      <c r="B111" s="99"/>
      <c r="C111" s="224" t="str">
        <f t="shared" si="3"/>
        <v>AP2N050H</v>
      </c>
      <c r="D111" s="260" t="s">
        <v>1477</v>
      </c>
      <c r="E111" s="96" t="s">
        <v>342</v>
      </c>
      <c r="F111" s="96" t="s">
        <v>1473</v>
      </c>
      <c r="G111" s="96">
        <v>20</v>
      </c>
      <c r="H111" s="96">
        <v>12</v>
      </c>
      <c r="I111" s="96">
        <v>14.8</v>
      </c>
      <c r="J111" s="96"/>
      <c r="K111" s="96"/>
      <c r="L111" s="96">
        <v>9.4</v>
      </c>
      <c r="M111" s="96"/>
      <c r="N111" s="96">
        <v>50</v>
      </c>
      <c r="O111" s="96">
        <v>80</v>
      </c>
      <c r="P111" s="96"/>
      <c r="Q111" s="97">
        <v>1.2</v>
      </c>
      <c r="R111" s="96" t="s">
        <v>1718</v>
      </c>
      <c r="S111" s="96">
        <v>110</v>
      </c>
      <c r="T111" s="96">
        <v>90</v>
      </c>
      <c r="U111" s="98" t="s">
        <v>2584</v>
      </c>
      <c r="V111" s="96">
        <v>1.2</v>
      </c>
      <c r="W111" s="96">
        <v>4</v>
      </c>
      <c r="X111" s="96">
        <v>7</v>
      </c>
      <c r="Y111" s="96">
        <v>29</v>
      </c>
      <c r="Z111" s="96">
        <v>19</v>
      </c>
      <c r="AA111" s="96">
        <v>8</v>
      </c>
      <c r="AB111" s="96">
        <v>2</v>
      </c>
      <c r="AC111" s="96">
        <v>7</v>
      </c>
      <c r="AD111" s="96">
        <v>62.5</v>
      </c>
    </row>
    <row r="112" spans="1:314" s="95" customFormat="1" ht="18" customHeight="1">
      <c r="A112" s="99" t="s">
        <v>2235</v>
      </c>
      <c r="B112" s="99"/>
      <c r="C112" s="224" t="str">
        <f t="shared" si="3"/>
        <v>AP2N075EN</v>
      </c>
      <c r="D112" s="260" t="s">
        <v>2199</v>
      </c>
      <c r="E112" s="96" t="s">
        <v>27</v>
      </c>
      <c r="F112" s="96" t="s">
        <v>367</v>
      </c>
      <c r="G112" s="96">
        <v>20</v>
      </c>
      <c r="H112" s="96">
        <v>12</v>
      </c>
      <c r="I112" s="96"/>
      <c r="J112" s="96">
        <v>3.5</v>
      </c>
      <c r="K112" s="96">
        <v>2.8</v>
      </c>
      <c r="L112" s="96"/>
      <c r="M112" s="96"/>
      <c r="N112" s="96">
        <v>75</v>
      </c>
      <c r="O112" s="96">
        <v>125</v>
      </c>
      <c r="P112" s="96"/>
      <c r="Q112" s="96">
        <v>1.2</v>
      </c>
      <c r="R112" s="96" t="s">
        <v>2223</v>
      </c>
      <c r="S112" s="96">
        <v>65</v>
      </c>
      <c r="T112" s="96">
        <v>60</v>
      </c>
      <c r="U112" s="96" t="s">
        <v>1458</v>
      </c>
      <c r="V112" s="96">
        <v>1</v>
      </c>
      <c r="W112" s="96">
        <v>1.6</v>
      </c>
      <c r="X112" s="96">
        <v>6</v>
      </c>
      <c r="Y112" s="96">
        <v>11</v>
      </c>
      <c r="Z112" s="96">
        <v>14</v>
      </c>
      <c r="AA112" s="96">
        <v>2.5</v>
      </c>
      <c r="AB112" s="276">
        <v>1.25</v>
      </c>
      <c r="AC112" s="276"/>
      <c r="AD112" s="276">
        <v>100</v>
      </c>
    </row>
    <row r="113" spans="1:314" s="95" customFormat="1" ht="18" customHeight="1">
      <c r="A113" s="99" t="s">
        <v>2174</v>
      </c>
      <c r="B113" s="99"/>
      <c r="C113" s="224" t="str">
        <f t="shared" si="3"/>
        <v>AP2N1K2EN1</v>
      </c>
      <c r="D113" s="260" t="s">
        <v>2203</v>
      </c>
      <c r="E113" s="96" t="s">
        <v>27</v>
      </c>
      <c r="F113" s="96" t="s">
        <v>367</v>
      </c>
      <c r="G113" s="96">
        <v>20</v>
      </c>
      <c r="H113" s="96">
        <v>8</v>
      </c>
      <c r="I113" s="96"/>
      <c r="J113" s="96" t="s">
        <v>2175</v>
      </c>
      <c r="K113" s="96"/>
      <c r="L113" s="96"/>
      <c r="M113" s="96"/>
      <c r="N113" s="96"/>
      <c r="O113" s="96">
        <v>1200</v>
      </c>
      <c r="P113" s="96">
        <v>1400</v>
      </c>
      <c r="Q113" s="96">
        <v>1</v>
      </c>
      <c r="R113" s="96">
        <v>44</v>
      </c>
      <c r="S113" s="96">
        <v>14</v>
      </c>
      <c r="T113" s="96">
        <v>10</v>
      </c>
      <c r="U113" s="96">
        <v>0.7</v>
      </c>
      <c r="V113" s="96">
        <v>0.2</v>
      </c>
      <c r="W113" s="96">
        <v>0.2</v>
      </c>
      <c r="X113" s="96">
        <v>2</v>
      </c>
      <c r="Y113" s="96">
        <v>10</v>
      </c>
      <c r="Z113" s="96">
        <v>30</v>
      </c>
      <c r="AA113" s="96">
        <v>16</v>
      </c>
      <c r="AB113" s="276">
        <v>0.15</v>
      </c>
      <c r="AC113" s="276"/>
      <c r="AD113" s="276">
        <v>833</v>
      </c>
    </row>
    <row r="114" spans="1:314" s="95" customFormat="1" ht="18" customHeight="1">
      <c r="A114" s="99" t="s">
        <v>2585</v>
      </c>
      <c r="B114" s="99"/>
      <c r="C114" s="224" t="str">
        <f t="shared" si="3"/>
        <v>AP2N3R7LYT</v>
      </c>
      <c r="D114" s="260" t="s">
        <v>2208</v>
      </c>
      <c r="E114" s="96" t="s">
        <v>342</v>
      </c>
      <c r="F114" s="96" t="s">
        <v>1473</v>
      </c>
      <c r="G114" s="96">
        <v>20</v>
      </c>
      <c r="H114" s="96">
        <v>12</v>
      </c>
      <c r="I114" s="96"/>
      <c r="J114" s="96">
        <v>23.4</v>
      </c>
      <c r="K114" s="96">
        <v>18.7</v>
      </c>
      <c r="L114" s="96"/>
      <c r="M114" s="96"/>
      <c r="N114" s="96">
        <v>3.7</v>
      </c>
      <c r="O114" s="96">
        <v>5</v>
      </c>
      <c r="P114" s="96"/>
      <c r="Q114" s="97">
        <v>1.5</v>
      </c>
      <c r="R114" s="96" t="s">
        <v>1323</v>
      </c>
      <c r="S114" s="96">
        <v>780</v>
      </c>
      <c r="T114" s="96">
        <v>625</v>
      </c>
      <c r="U114" s="98" t="s">
        <v>2586</v>
      </c>
      <c r="V114" s="96">
        <v>4</v>
      </c>
      <c r="W114" s="96">
        <v>21</v>
      </c>
      <c r="X114" s="96">
        <v>12</v>
      </c>
      <c r="Y114" s="96">
        <v>20</v>
      </c>
      <c r="Z114" s="96">
        <v>100</v>
      </c>
      <c r="AA114" s="96">
        <v>80</v>
      </c>
      <c r="AB114" s="96">
        <v>3.13</v>
      </c>
      <c r="AC114" s="96">
        <v>5</v>
      </c>
      <c r="AD114" s="96">
        <v>40</v>
      </c>
    </row>
    <row r="115" spans="1:314" s="95" customFormat="1" ht="18" customHeight="1">
      <c r="A115" s="99" t="s">
        <v>2769</v>
      </c>
      <c r="B115" s="99"/>
      <c r="C115" s="224" t="str">
        <f t="shared" si="3"/>
        <v>AP2N9R0H</v>
      </c>
      <c r="D115" s="260" t="s">
        <v>2766</v>
      </c>
      <c r="E115" s="276" t="s">
        <v>2767</v>
      </c>
      <c r="F115" s="276" t="s">
        <v>350</v>
      </c>
      <c r="G115" s="276">
        <v>25</v>
      </c>
      <c r="H115" s="276">
        <v>20</v>
      </c>
      <c r="I115" s="276">
        <v>50</v>
      </c>
      <c r="J115" s="276"/>
      <c r="K115" s="276"/>
      <c r="L115" s="276">
        <v>32</v>
      </c>
      <c r="M115" s="276">
        <v>9</v>
      </c>
      <c r="N115" s="276">
        <v>16</v>
      </c>
      <c r="O115" s="276"/>
      <c r="P115" s="276"/>
      <c r="Q115" s="94">
        <v>3</v>
      </c>
      <c r="R115" s="276" t="s">
        <v>2768</v>
      </c>
      <c r="S115" s="276">
        <v>230</v>
      </c>
      <c r="T115" s="276">
        <v>125</v>
      </c>
      <c r="U115" s="276" t="s">
        <v>2770</v>
      </c>
      <c r="V115" s="276">
        <v>2.5</v>
      </c>
      <c r="W115" s="276">
        <v>5</v>
      </c>
      <c r="X115" s="276">
        <v>7</v>
      </c>
      <c r="Y115" s="276">
        <v>58</v>
      </c>
      <c r="Z115" s="276">
        <v>17</v>
      </c>
      <c r="AA115" s="276">
        <v>5</v>
      </c>
      <c r="AB115" s="271">
        <v>2</v>
      </c>
      <c r="AC115" s="271">
        <v>3.2</v>
      </c>
      <c r="AD115" s="271">
        <v>62.5</v>
      </c>
    </row>
    <row r="116" spans="1:314" s="95" customFormat="1" ht="18" customHeight="1">
      <c r="A116" s="99" t="s">
        <v>1281</v>
      </c>
      <c r="B116" s="99"/>
      <c r="C116" s="224" t="str">
        <f t="shared" si="3"/>
        <v>AP2P028EM</v>
      </c>
      <c r="D116" s="260" t="s">
        <v>2193</v>
      </c>
      <c r="E116" s="96" t="s">
        <v>27</v>
      </c>
      <c r="F116" s="96" t="s">
        <v>985</v>
      </c>
      <c r="G116" s="96">
        <v>-20</v>
      </c>
      <c r="H116" s="96">
        <v>8</v>
      </c>
      <c r="I116" s="96"/>
      <c r="J116" s="96">
        <v>-7</v>
      </c>
      <c r="K116" s="96">
        <v>-5.5</v>
      </c>
      <c r="L116" s="96"/>
      <c r="M116" s="96"/>
      <c r="N116" s="96">
        <v>28</v>
      </c>
      <c r="O116" s="96">
        <v>41</v>
      </c>
      <c r="P116" s="96"/>
      <c r="Q116" s="96">
        <v>-1</v>
      </c>
      <c r="R116" s="96" t="s">
        <v>1450</v>
      </c>
      <c r="S116" s="96">
        <v>160</v>
      </c>
      <c r="T116" s="96">
        <v>125</v>
      </c>
      <c r="U116" s="96" t="s">
        <v>1451</v>
      </c>
      <c r="V116" s="96">
        <v>2.2000000000000002</v>
      </c>
      <c r="W116" s="96">
        <v>3.6</v>
      </c>
      <c r="X116" s="96">
        <v>38</v>
      </c>
      <c r="Y116" s="96">
        <v>40</v>
      </c>
      <c r="Z116" s="96">
        <v>450</v>
      </c>
      <c r="AA116" s="96">
        <v>170</v>
      </c>
      <c r="AB116" s="276">
        <v>2</v>
      </c>
      <c r="AC116" s="276"/>
      <c r="AD116" s="276">
        <v>62.5</v>
      </c>
    </row>
    <row r="117" spans="1:314" s="95" customFormat="1" ht="18" customHeight="1">
      <c r="A117" s="99" t="s">
        <v>1002</v>
      </c>
      <c r="B117" s="99"/>
      <c r="C117" s="224" t="s">
        <v>2445</v>
      </c>
      <c r="D117" s="260" t="s">
        <v>2278</v>
      </c>
      <c r="E117" s="96" t="s">
        <v>27</v>
      </c>
      <c r="F117" s="96" t="s">
        <v>985</v>
      </c>
      <c r="G117" s="96">
        <v>-20</v>
      </c>
      <c r="H117" s="96">
        <v>8</v>
      </c>
      <c r="I117" s="96"/>
      <c r="J117" s="96">
        <v>-7.5</v>
      </c>
      <c r="K117" s="96">
        <v>-6</v>
      </c>
      <c r="L117" s="96"/>
      <c r="M117" s="96"/>
      <c r="N117" s="96">
        <v>28</v>
      </c>
      <c r="O117" s="96">
        <v>41</v>
      </c>
      <c r="P117" s="96">
        <v>50</v>
      </c>
      <c r="Q117" s="96">
        <v>-1</v>
      </c>
      <c r="R117" s="96" t="s">
        <v>1450</v>
      </c>
      <c r="S117" s="96">
        <v>160</v>
      </c>
      <c r="T117" s="96">
        <v>125</v>
      </c>
      <c r="U117" s="96" t="s">
        <v>1451</v>
      </c>
      <c r="V117" s="96">
        <v>2.2000000000000002</v>
      </c>
      <c r="W117" s="96">
        <v>3.6</v>
      </c>
      <c r="X117" s="96">
        <v>38</v>
      </c>
      <c r="Y117" s="96">
        <v>170</v>
      </c>
      <c r="Z117" s="96">
        <v>450</v>
      </c>
      <c r="AA117" s="96">
        <v>170</v>
      </c>
      <c r="AB117" s="260">
        <v>2.4</v>
      </c>
      <c r="AC117" s="260"/>
      <c r="AD117" s="260">
        <v>52</v>
      </c>
    </row>
    <row r="118" spans="1:314" s="95" customFormat="1" ht="18" customHeight="1">
      <c r="A118" s="99" t="s">
        <v>1002</v>
      </c>
      <c r="B118" s="99"/>
      <c r="C118" s="224" t="str">
        <f>HYPERLINK($E$1&amp;A118&amp;"_Datasheet_Package.pdf",A118)</f>
        <v>AP2P052N</v>
      </c>
      <c r="D118" s="260" t="s">
        <v>2199</v>
      </c>
      <c r="E118" s="96" t="s">
        <v>1021</v>
      </c>
      <c r="F118" s="96" t="s">
        <v>985</v>
      </c>
      <c r="G118" s="96">
        <v>-20</v>
      </c>
      <c r="H118" s="96">
        <v>8</v>
      </c>
      <c r="I118" s="96"/>
      <c r="J118" s="96">
        <v>-4</v>
      </c>
      <c r="K118" s="96">
        <v>-3.2</v>
      </c>
      <c r="L118" s="96"/>
      <c r="M118" s="96"/>
      <c r="N118" s="96">
        <v>52</v>
      </c>
      <c r="O118" s="96">
        <v>65</v>
      </c>
      <c r="P118" s="96">
        <v>90</v>
      </c>
      <c r="Q118" s="96">
        <v>-1</v>
      </c>
      <c r="R118" s="96" t="s">
        <v>1003</v>
      </c>
      <c r="S118" s="96">
        <v>120</v>
      </c>
      <c r="T118" s="96">
        <v>100</v>
      </c>
      <c r="U118" s="96" t="s">
        <v>1004</v>
      </c>
      <c r="V118" s="96">
        <v>1.5</v>
      </c>
      <c r="W118" s="96">
        <v>1.2</v>
      </c>
      <c r="X118" s="96">
        <v>7</v>
      </c>
      <c r="Y118" s="96">
        <v>14</v>
      </c>
      <c r="Z118" s="96">
        <v>37</v>
      </c>
      <c r="AA118" s="96">
        <v>30</v>
      </c>
      <c r="AB118" s="268">
        <v>1.25</v>
      </c>
      <c r="AC118" s="268"/>
      <c r="AD118" s="268">
        <v>100</v>
      </c>
    </row>
    <row r="119" spans="1:314" s="95" customFormat="1" ht="18" customHeight="1">
      <c r="A119" s="99" t="s">
        <v>1422</v>
      </c>
      <c r="B119" s="99"/>
      <c r="C119" s="224" t="str">
        <f>HYPERLINK($E$1&amp;A119&amp;"_Datasheet_Package.pdf",A119)</f>
        <v>AP2P052Y</v>
      </c>
      <c r="D119" s="260" t="s">
        <v>2201</v>
      </c>
      <c r="E119" s="96" t="s">
        <v>1021</v>
      </c>
      <c r="F119" s="96" t="s">
        <v>985</v>
      </c>
      <c r="G119" s="96">
        <v>-20</v>
      </c>
      <c r="H119" s="96">
        <v>8</v>
      </c>
      <c r="I119" s="96"/>
      <c r="J119" s="96">
        <v>-5.0999999999999996</v>
      </c>
      <c r="K119" s="96">
        <v>-4.0999999999999996</v>
      </c>
      <c r="L119" s="96"/>
      <c r="M119" s="96"/>
      <c r="N119" s="96">
        <v>52</v>
      </c>
      <c r="O119" s="96">
        <v>65</v>
      </c>
      <c r="P119" s="96">
        <v>90</v>
      </c>
      <c r="Q119" s="96">
        <v>-1</v>
      </c>
      <c r="R119" s="96" t="s">
        <v>1003</v>
      </c>
      <c r="S119" s="96">
        <v>120</v>
      </c>
      <c r="T119" s="96">
        <v>100</v>
      </c>
      <c r="U119" s="96" t="s">
        <v>1004</v>
      </c>
      <c r="V119" s="96">
        <v>1.5</v>
      </c>
      <c r="W119" s="96">
        <v>1.2</v>
      </c>
      <c r="X119" s="96">
        <v>7</v>
      </c>
      <c r="Y119" s="96">
        <v>14</v>
      </c>
      <c r="Z119" s="96">
        <v>37</v>
      </c>
      <c r="AA119" s="96">
        <v>30</v>
      </c>
      <c r="AB119" s="271">
        <v>2</v>
      </c>
      <c r="AC119" s="271"/>
      <c r="AD119" s="271"/>
    </row>
    <row r="120" spans="1:314" s="187" customFormat="1" ht="18" customHeight="1">
      <c r="A120" s="99" t="s">
        <v>1428</v>
      </c>
      <c r="B120" s="99"/>
      <c r="C120" s="224" t="str">
        <f>HYPERLINK($E$1&amp;A120&amp;"_Datasheet_Package.pdf",A120)</f>
        <v>AP2P053N</v>
      </c>
      <c r="D120" s="260" t="s">
        <v>2199</v>
      </c>
      <c r="E120" s="96" t="s">
        <v>1021</v>
      </c>
      <c r="F120" s="96" t="s">
        <v>985</v>
      </c>
      <c r="G120" s="96">
        <v>-20</v>
      </c>
      <c r="H120" s="96">
        <v>12</v>
      </c>
      <c r="I120" s="96"/>
      <c r="J120" s="96">
        <v>-4.2</v>
      </c>
      <c r="K120" s="96">
        <v>-3.4</v>
      </c>
      <c r="L120" s="96"/>
      <c r="M120" s="96">
        <v>53</v>
      </c>
      <c r="N120" s="96">
        <v>65</v>
      </c>
      <c r="O120" s="96">
        <v>100</v>
      </c>
      <c r="P120" s="96"/>
      <c r="Q120" s="97">
        <v>-1.2</v>
      </c>
      <c r="R120" s="96" t="s">
        <v>1493</v>
      </c>
      <c r="S120" s="96">
        <v>120</v>
      </c>
      <c r="T120" s="96">
        <v>90</v>
      </c>
      <c r="U120" s="200" t="s">
        <v>1447</v>
      </c>
      <c r="V120" s="96">
        <v>2</v>
      </c>
      <c r="W120" s="96">
        <v>2</v>
      </c>
      <c r="X120" s="96">
        <v>8</v>
      </c>
      <c r="Y120" s="96">
        <v>12</v>
      </c>
      <c r="Z120" s="96">
        <v>24</v>
      </c>
      <c r="AA120" s="96">
        <v>38</v>
      </c>
      <c r="AB120" s="96">
        <v>1.25</v>
      </c>
      <c r="AC120" s="96"/>
      <c r="AD120" s="96">
        <v>100</v>
      </c>
      <c r="AE120" s="95"/>
      <c r="AF120" s="95"/>
      <c r="AG120" s="95"/>
      <c r="AH120" s="95"/>
      <c r="AI120" s="95"/>
      <c r="AJ120" s="95"/>
      <c r="AK120" s="95"/>
      <c r="AL120" s="95"/>
      <c r="AM120" s="95"/>
      <c r="AN120" s="95"/>
      <c r="AO120" s="95"/>
      <c r="AP120" s="95"/>
      <c r="AQ120" s="95"/>
      <c r="AR120" s="95"/>
      <c r="AS120" s="95"/>
      <c r="AT120" s="95"/>
      <c r="AU120" s="95"/>
      <c r="AV120" s="95"/>
      <c r="AW120" s="95"/>
      <c r="AX120" s="95"/>
      <c r="AY120" s="95"/>
      <c r="AZ120" s="95"/>
      <c r="BA120" s="95"/>
      <c r="BB120" s="95"/>
      <c r="BC120" s="95"/>
      <c r="BD120" s="95"/>
      <c r="BE120" s="95"/>
      <c r="BF120" s="95"/>
      <c r="BG120" s="95"/>
      <c r="BH120" s="95"/>
      <c r="BI120" s="95"/>
      <c r="BJ120" s="95"/>
      <c r="BK120" s="95"/>
      <c r="BL120" s="95"/>
      <c r="BM120" s="95"/>
      <c r="BN120" s="95"/>
      <c r="BO120" s="95"/>
      <c r="BP120" s="95"/>
      <c r="BQ120" s="95"/>
      <c r="BR120" s="95"/>
      <c r="BS120" s="95"/>
      <c r="BT120" s="95"/>
      <c r="BU120" s="95"/>
      <c r="BV120" s="95"/>
      <c r="BW120" s="95"/>
      <c r="BX120" s="95"/>
      <c r="BY120" s="95"/>
      <c r="BZ120" s="95"/>
      <c r="CA120" s="95"/>
      <c r="CB120" s="95"/>
      <c r="CC120" s="95"/>
      <c r="CD120" s="95"/>
      <c r="CE120" s="95"/>
      <c r="CF120" s="95"/>
      <c r="CG120" s="95"/>
      <c r="CH120" s="95"/>
      <c r="CI120" s="95"/>
      <c r="CJ120" s="95"/>
      <c r="CK120" s="95"/>
      <c r="CL120" s="95"/>
      <c r="CM120" s="95"/>
      <c r="CN120" s="95"/>
      <c r="CO120" s="95"/>
      <c r="CP120" s="95"/>
      <c r="CQ120" s="95"/>
      <c r="CR120" s="95"/>
      <c r="CS120" s="95"/>
      <c r="CT120" s="95"/>
      <c r="CU120" s="95"/>
      <c r="CV120" s="95"/>
      <c r="CW120" s="95"/>
      <c r="CX120" s="95"/>
      <c r="CY120" s="95"/>
      <c r="CZ120" s="95"/>
      <c r="DA120" s="95"/>
      <c r="DB120" s="95"/>
      <c r="DC120" s="95"/>
      <c r="DD120" s="95"/>
      <c r="DE120" s="95"/>
      <c r="DF120" s="95"/>
      <c r="DG120" s="95"/>
      <c r="DH120" s="95"/>
      <c r="DI120" s="95"/>
      <c r="DJ120" s="95"/>
      <c r="DK120" s="95"/>
      <c r="DL120" s="95"/>
      <c r="DM120" s="95"/>
      <c r="DN120" s="95"/>
      <c r="DO120" s="95"/>
      <c r="DP120" s="95"/>
      <c r="DQ120" s="95"/>
      <c r="DR120" s="95"/>
      <c r="DS120" s="95"/>
      <c r="DT120" s="95"/>
      <c r="DU120" s="95"/>
      <c r="DV120" s="95"/>
      <c r="DW120" s="95"/>
      <c r="DX120" s="95"/>
      <c r="DY120" s="95"/>
      <c r="DZ120" s="95"/>
      <c r="EA120" s="95"/>
      <c r="EB120" s="95"/>
      <c r="EC120" s="95"/>
      <c r="ED120" s="95"/>
      <c r="EE120" s="95"/>
      <c r="EF120" s="95"/>
      <c r="EG120" s="95"/>
      <c r="EH120" s="95"/>
      <c r="EI120" s="95"/>
      <c r="EJ120" s="95"/>
      <c r="EK120" s="95"/>
      <c r="EL120" s="95"/>
      <c r="EM120" s="95"/>
      <c r="EN120" s="95"/>
      <c r="EO120" s="95"/>
      <c r="EP120" s="95"/>
      <c r="EQ120" s="95"/>
      <c r="ER120" s="95"/>
      <c r="ES120" s="95"/>
      <c r="ET120" s="95"/>
      <c r="EU120" s="95"/>
      <c r="EV120" s="95"/>
      <c r="EW120" s="95"/>
      <c r="EX120" s="95"/>
      <c r="EY120" s="95"/>
      <c r="EZ120" s="95"/>
      <c r="FA120" s="95"/>
      <c r="FB120" s="95"/>
      <c r="FC120" s="95"/>
      <c r="FD120" s="95"/>
      <c r="FE120" s="95"/>
      <c r="FF120" s="95"/>
      <c r="FG120" s="95"/>
      <c r="FH120" s="95"/>
      <c r="FI120" s="95"/>
      <c r="FJ120" s="95"/>
      <c r="FK120" s="95"/>
      <c r="FL120" s="95"/>
      <c r="FM120" s="95"/>
      <c r="FN120" s="95"/>
      <c r="FO120" s="95"/>
      <c r="FP120" s="95"/>
      <c r="FQ120" s="95"/>
      <c r="FR120" s="95"/>
      <c r="FS120" s="95"/>
      <c r="FT120" s="95"/>
      <c r="FU120" s="95"/>
      <c r="FV120" s="95"/>
      <c r="FW120" s="95"/>
      <c r="FX120" s="95"/>
      <c r="FY120" s="95"/>
      <c r="FZ120" s="95"/>
      <c r="GA120" s="95"/>
      <c r="GB120" s="95"/>
      <c r="GC120" s="95"/>
      <c r="GD120" s="95"/>
      <c r="GE120" s="95"/>
      <c r="GF120" s="95"/>
      <c r="GG120" s="95"/>
      <c r="GH120" s="95"/>
      <c r="GI120" s="95"/>
      <c r="GJ120" s="95"/>
      <c r="GK120" s="95"/>
      <c r="GL120" s="95"/>
      <c r="GM120" s="95"/>
      <c r="GN120" s="95"/>
      <c r="GO120" s="95"/>
      <c r="GP120" s="95"/>
      <c r="GQ120" s="95"/>
      <c r="GR120" s="95"/>
      <c r="GS120" s="95"/>
      <c r="GT120" s="95"/>
      <c r="GU120" s="95"/>
      <c r="GV120" s="95"/>
      <c r="GW120" s="95"/>
      <c r="GX120" s="95"/>
      <c r="GY120" s="95"/>
      <c r="GZ120" s="95"/>
      <c r="HA120" s="95"/>
      <c r="HB120" s="95"/>
      <c r="HC120" s="95"/>
      <c r="HD120" s="95"/>
      <c r="HE120" s="95"/>
      <c r="HF120" s="95"/>
      <c r="HG120" s="95"/>
      <c r="HH120" s="95"/>
      <c r="HI120" s="95"/>
      <c r="HJ120" s="95"/>
      <c r="HK120" s="95"/>
      <c r="HL120" s="95"/>
      <c r="HM120" s="95"/>
      <c r="HN120" s="95"/>
      <c r="HO120" s="95"/>
      <c r="HP120" s="95"/>
      <c r="HQ120" s="95"/>
      <c r="HR120" s="95"/>
      <c r="HS120" s="95"/>
      <c r="HT120" s="95"/>
      <c r="HU120" s="95"/>
      <c r="HV120" s="95"/>
      <c r="HW120" s="95"/>
      <c r="HX120" s="95"/>
      <c r="HY120" s="95"/>
      <c r="HZ120" s="95"/>
      <c r="IA120" s="95"/>
      <c r="IB120" s="95"/>
      <c r="IC120" s="95"/>
      <c r="ID120" s="95"/>
      <c r="IE120" s="95"/>
      <c r="IF120" s="95"/>
      <c r="IG120" s="95"/>
      <c r="IH120" s="95"/>
      <c r="II120" s="95"/>
      <c r="IJ120" s="95"/>
      <c r="IK120" s="95"/>
      <c r="IL120" s="95"/>
      <c r="IM120" s="95"/>
      <c r="IN120" s="95"/>
      <c r="IO120" s="95"/>
      <c r="IP120" s="95"/>
      <c r="IQ120" s="95"/>
      <c r="IR120" s="95"/>
      <c r="IS120" s="95"/>
      <c r="IT120" s="95"/>
      <c r="IU120" s="95"/>
      <c r="IV120" s="95"/>
      <c r="IW120" s="95"/>
      <c r="IX120" s="95"/>
      <c r="IY120" s="95"/>
      <c r="IZ120" s="95"/>
      <c r="JA120" s="95"/>
      <c r="JB120" s="95"/>
      <c r="JC120" s="95"/>
      <c r="JD120" s="95"/>
      <c r="JE120" s="95"/>
      <c r="JF120" s="95"/>
      <c r="JG120" s="95"/>
      <c r="JH120" s="95"/>
      <c r="JI120" s="95"/>
      <c r="JJ120" s="95"/>
      <c r="JK120" s="95"/>
      <c r="JL120" s="95"/>
      <c r="JM120" s="95"/>
      <c r="JN120" s="95"/>
      <c r="JO120" s="95"/>
      <c r="JP120" s="95"/>
      <c r="JQ120" s="95"/>
      <c r="JR120" s="95"/>
      <c r="JS120" s="95"/>
      <c r="JT120" s="95"/>
      <c r="JU120" s="95"/>
      <c r="JV120" s="95"/>
      <c r="JW120" s="95"/>
      <c r="JX120" s="95"/>
      <c r="JY120" s="95"/>
      <c r="JZ120" s="95"/>
      <c r="KA120" s="95"/>
      <c r="KB120" s="95"/>
      <c r="KC120" s="95"/>
      <c r="KD120" s="95"/>
      <c r="KE120" s="95"/>
      <c r="KF120" s="95"/>
      <c r="KG120" s="95"/>
      <c r="KH120" s="95"/>
      <c r="KI120" s="95"/>
      <c r="KJ120" s="95"/>
      <c r="KK120" s="95"/>
      <c r="KL120" s="95"/>
      <c r="KM120" s="95"/>
      <c r="KN120" s="95"/>
      <c r="KO120" s="95"/>
      <c r="KP120" s="95"/>
      <c r="KQ120" s="95"/>
      <c r="KR120" s="95"/>
      <c r="KS120" s="95"/>
      <c r="KT120" s="95"/>
      <c r="KU120" s="95"/>
      <c r="KV120" s="95"/>
      <c r="KW120" s="95"/>
      <c r="KX120" s="95"/>
      <c r="KY120" s="95"/>
      <c r="KZ120" s="95"/>
      <c r="LA120" s="95"/>
      <c r="LB120" s="95"/>
    </row>
    <row r="121" spans="1:314" s="95" customFormat="1" ht="18" customHeight="1">
      <c r="A121" s="99" t="s">
        <v>1428</v>
      </c>
      <c r="B121" s="99"/>
      <c r="C121" s="224" t="s">
        <v>2446</v>
      </c>
      <c r="D121" s="260" t="s">
        <v>2201</v>
      </c>
      <c r="E121" s="96" t="s">
        <v>1021</v>
      </c>
      <c r="F121" s="96" t="s">
        <v>985</v>
      </c>
      <c r="G121" s="96">
        <v>-20</v>
      </c>
      <c r="H121" s="96">
        <v>12</v>
      </c>
      <c r="I121" s="96"/>
      <c r="J121" s="96">
        <v>-5</v>
      </c>
      <c r="K121" s="96">
        <v>-4</v>
      </c>
      <c r="L121" s="96"/>
      <c r="M121" s="96">
        <v>53</v>
      </c>
      <c r="N121" s="96">
        <v>65</v>
      </c>
      <c r="O121" s="96">
        <v>120</v>
      </c>
      <c r="P121" s="96"/>
      <c r="Q121" s="97">
        <v>-1.2</v>
      </c>
      <c r="R121" s="96" t="s">
        <v>1493</v>
      </c>
      <c r="S121" s="96">
        <v>120</v>
      </c>
      <c r="T121" s="96">
        <v>90</v>
      </c>
      <c r="U121" s="107" t="s">
        <v>2</v>
      </c>
      <c r="V121" s="96">
        <v>2</v>
      </c>
      <c r="W121" s="96">
        <v>2</v>
      </c>
      <c r="X121" s="96">
        <v>8</v>
      </c>
      <c r="Y121" s="96">
        <v>12</v>
      </c>
      <c r="Z121" s="96">
        <v>24</v>
      </c>
      <c r="AA121" s="96">
        <v>38</v>
      </c>
      <c r="AB121" s="96">
        <v>2</v>
      </c>
      <c r="AC121" s="96"/>
      <c r="AD121" s="96">
        <v>62.5</v>
      </c>
    </row>
    <row r="122" spans="1:314" s="95" customFormat="1" ht="18" customHeight="1">
      <c r="A122" s="99" t="s">
        <v>1295</v>
      </c>
      <c r="B122" s="99"/>
      <c r="C122" s="224" t="str">
        <f t="shared" ref="C122:C141" si="4">HYPERLINK($E$1&amp;A122&amp;"_Datasheet_Package.pdf",A122)</f>
        <v>AP2P9R0JB</v>
      </c>
      <c r="D122" s="260" t="s">
        <v>2194</v>
      </c>
      <c r="E122" s="96" t="s">
        <v>1021</v>
      </c>
      <c r="F122" s="96" t="s">
        <v>985</v>
      </c>
      <c r="G122" s="96">
        <v>-20</v>
      </c>
      <c r="H122" s="96">
        <v>12</v>
      </c>
      <c r="I122" s="96">
        <v>-51.5</v>
      </c>
      <c r="J122" s="96"/>
      <c r="K122" s="96"/>
      <c r="L122" s="96">
        <v>-32.700000000000003</v>
      </c>
      <c r="M122" s="96"/>
      <c r="N122" s="96">
        <v>9</v>
      </c>
      <c r="O122" s="96">
        <v>12.5</v>
      </c>
      <c r="P122" s="96"/>
      <c r="Q122" s="97">
        <v>-1.2</v>
      </c>
      <c r="R122" s="96" t="s">
        <v>1068</v>
      </c>
      <c r="S122" s="96">
        <v>540</v>
      </c>
      <c r="T122" s="96">
        <v>420</v>
      </c>
      <c r="U122" s="98" t="s">
        <v>1296</v>
      </c>
      <c r="V122" s="96">
        <v>8</v>
      </c>
      <c r="W122" s="96">
        <v>12.5</v>
      </c>
      <c r="X122" s="96">
        <v>10</v>
      </c>
      <c r="Y122" s="96">
        <v>10</v>
      </c>
      <c r="Z122" s="96">
        <v>520</v>
      </c>
      <c r="AA122" s="96">
        <v>200</v>
      </c>
      <c r="AB122" s="96" t="s">
        <v>1297</v>
      </c>
      <c r="AC122" s="96">
        <v>3.5</v>
      </c>
      <c r="AD122" s="96">
        <v>110</v>
      </c>
    </row>
    <row r="123" spans="1:314" s="95" customFormat="1" ht="18" customHeight="1">
      <c r="A123" s="99" t="s">
        <v>2528</v>
      </c>
      <c r="B123" s="99"/>
      <c r="C123" s="224" t="str">
        <f t="shared" si="4"/>
        <v>AP2P9R0LYT</v>
      </c>
      <c r="D123" s="260" t="s">
        <v>2208</v>
      </c>
      <c r="E123" s="96" t="s">
        <v>1021</v>
      </c>
      <c r="F123" s="96" t="s">
        <v>985</v>
      </c>
      <c r="G123" s="96">
        <v>-20</v>
      </c>
      <c r="H123" s="96">
        <v>12</v>
      </c>
      <c r="I123" s="96"/>
      <c r="J123" s="96">
        <v>-15.4</v>
      </c>
      <c r="K123" s="96">
        <v>-12.3</v>
      </c>
      <c r="L123" s="96"/>
      <c r="M123" s="96">
        <v>8</v>
      </c>
      <c r="N123" s="96">
        <v>9</v>
      </c>
      <c r="O123" s="96">
        <v>12</v>
      </c>
      <c r="P123" s="96"/>
      <c r="Q123" s="97">
        <v>-1.2</v>
      </c>
      <c r="R123" s="96" t="s">
        <v>2529</v>
      </c>
      <c r="S123" s="96">
        <v>700</v>
      </c>
      <c r="T123" s="96">
        <v>380</v>
      </c>
      <c r="U123" s="96" t="s">
        <v>2530</v>
      </c>
      <c r="V123" s="96">
        <v>10</v>
      </c>
      <c r="W123" s="96">
        <v>13.5</v>
      </c>
      <c r="X123" s="96">
        <v>17</v>
      </c>
      <c r="Y123" s="96">
        <v>21</v>
      </c>
      <c r="Z123" s="96">
        <v>240</v>
      </c>
      <c r="AA123" s="96">
        <v>110</v>
      </c>
      <c r="AB123" s="96">
        <v>3.12</v>
      </c>
      <c r="AC123" s="96">
        <v>5</v>
      </c>
      <c r="AD123" s="96">
        <v>40</v>
      </c>
    </row>
    <row r="124" spans="1:314" s="95" customFormat="1" ht="18" customHeight="1">
      <c r="A124" s="99" t="s">
        <v>137</v>
      </c>
      <c r="B124" s="99"/>
      <c r="C124" s="224" t="str">
        <f t="shared" si="4"/>
        <v>AP2R403GMT</v>
      </c>
      <c r="D124" s="260" t="s">
        <v>2191</v>
      </c>
      <c r="E124" s="276" t="s">
        <v>1021</v>
      </c>
      <c r="F124" s="276" t="s">
        <v>673</v>
      </c>
      <c r="G124" s="276">
        <v>30</v>
      </c>
      <c r="H124" s="276">
        <v>20</v>
      </c>
      <c r="I124" s="276">
        <v>130</v>
      </c>
      <c r="J124" s="276">
        <v>37</v>
      </c>
      <c r="K124" s="276">
        <v>29</v>
      </c>
      <c r="L124" s="276"/>
      <c r="M124" s="276">
        <v>2.4</v>
      </c>
      <c r="N124" s="276">
        <v>3.8</v>
      </c>
      <c r="O124" s="276"/>
      <c r="P124" s="276"/>
      <c r="Q124" s="94">
        <v>3</v>
      </c>
      <c r="R124" s="276" t="s">
        <v>1611</v>
      </c>
      <c r="S124" s="276">
        <v>750</v>
      </c>
      <c r="T124" s="276">
        <v>175</v>
      </c>
      <c r="U124" s="276" t="s">
        <v>1612</v>
      </c>
      <c r="V124" s="276">
        <v>5.3</v>
      </c>
      <c r="W124" s="276">
        <v>11</v>
      </c>
      <c r="X124" s="276">
        <v>14</v>
      </c>
      <c r="Y124" s="276">
        <v>110</v>
      </c>
      <c r="Z124" s="276">
        <v>35</v>
      </c>
      <c r="AA124" s="276">
        <v>100</v>
      </c>
      <c r="AB124" s="276">
        <v>5</v>
      </c>
      <c r="AC124" s="276">
        <v>2</v>
      </c>
      <c r="AD124" s="276">
        <v>25</v>
      </c>
    </row>
    <row r="125" spans="1:314" s="95" customFormat="1" ht="18" customHeight="1">
      <c r="A125" s="99" t="s">
        <v>139</v>
      </c>
      <c r="B125" s="91"/>
      <c r="C125" s="224" t="str">
        <f t="shared" si="4"/>
        <v>AP2R803GH</v>
      </c>
      <c r="D125" s="260" t="s">
        <v>2192</v>
      </c>
      <c r="E125" s="96" t="s">
        <v>1021</v>
      </c>
      <c r="F125" s="96" t="s">
        <v>673</v>
      </c>
      <c r="G125" s="96">
        <v>30</v>
      </c>
      <c r="H125" s="96">
        <v>20</v>
      </c>
      <c r="I125" s="96">
        <v>75</v>
      </c>
      <c r="J125" s="96"/>
      <c r="K125" s="96"/>
      <c r="L125" s="96">
        <v>75</v>
      </c>
      <c r="M125" s="96">
        <v>2.8</v>
      </c>
      <c r="N125" s="96">
        <v>4.8</v>
      </c>
      <c r="O125" s="96"/>
      <c r="P125" s="96"/>
      <c r="Q125" s="97">
        <v>3</v>
      </c>
      <c r="R125" s="96" t="s">
        <v>1613</v>
      </c>
      <c r="S125" s="96">
        <v>790</v>
      </c>
      <c r="T125" s="96">
        <v>240</v>
      </c>
      <c r="U125" s="96" t="s">
        <v>1614</v>
      </c>
      <c r="V125" s="96">
        <v>5.3</v>
      </c>
      <c r="W125" s="96">
        <v>16</v>
      </c>
      <c r="X125" s="96">
        <v>10</v>
      </c>
      <c r="Y125" s="96">
        <v>80</v>
      </c>
      <c r="Z125" s="96">
        <v>28</v>
      </c>
      <c r="AA125" s="96">
        <v>84</v>
      </c>
      <c r="AB125" s="96" t="s">
        <v>1058</v>
      </c>
      <c r="AC125" s="96">
        <v>1.2</v>
      </c>
      <c r="AD125" s="96">
        <v>62.5</v>
      </c>
    </row>
    <row r="126" spans="1:314" s="95" customFormat="1" ht="18" customHeight="1">
      <c r="A126" s="99" t="s">
        <v>1301</v>
      </c>
      <c r="B126" s="99"/>
      <c r="C126" s="224" t="str">
        <f t="shared" si="4"/>
        <v>AP2R803GJB</v>
      </c>
      <c r="D126" s="260" t="s">
        <v>2194</v>
      </c>
      <c r="E126" s="96" t="s">
        <v>1021</v>
      </c>
      <c r="F126" s="96" t="s">
        <v>673</v>
      </c>
      <c r="G126" s="96">
        <v>30</v>
      </c>
      <c r="H126" s="96">
        <v>20</v>
      </c>
      <c r="I126" s="96">
        <v>75</v>
      </c>
      <c r="J126" s="96"/>
      <c r="K126" s="96"/>
      <c r="L126" s="96">
        <v>75</v>
      </c>
      <c r="M126" s="96">
        <v>2.8</v>
      </c>
      <c r="N126" s="96">
        <v>4.8</v>
      </c>
      <c r="O126" s="96"/>
      <c r="P126" s="96"/>
      <c r="Q126" s="97">
        <v>3</v>
      </c>
      <c r="R126" s="96" t="s">
        <v>1613</v>
      </c>
      <c r="S126" s="96">
        <v>790</v>
      </c>
      <c r="T126" s="96">
        <v>240</v>
      </c>
      <c r="U126" s="98" t="s">
        <v>1614</v>
      </c>
      <c r="V126" s="96">
        <v>5.3</v>
      </c>
      <c r="W126" s="96">
        <v>16</v>
      </c>
      <c r="X126" s="96">
        <v>10</v>
      </c>
      <c r="Y126" s="96">
        <v>80</v>
      </c>
      <c r="Z126" s="96">
        <v>28</v>
      </c>
      <c r="AA126" s="96">
        <v>84</v>
      </c>
      <c r="AB126" s="96" t="s">
        <v>1302</v>
      </c>
      <c r="AC126" s="96">
        <v>1.2</v>
      </c>
      <c r="AD126" s="96">
        <v>110</v>
      </c>
    </row>
    <row r="127" spans="1:314" s="95" customFormat="1" ht="18" customHeight="1">
      <c r="A127" s="99" t="s">
        <v>138</v>
      </c>
      <c r="B127" s="99"/>
      <c r="C127" s="224" t="str">
        <f t="shared" si="4"/>
        <v>AP2RA04GMT</v>
      </c>
      <c r="D127" s="260" t="s">
        <v>2191</v>
      </c>
      <c r="E127" s="276" t="s">
        <v>1021</v>
      </c>
      <c r="F127" s="276" t="s">
        <v>673</v>
      </c>
      <c r="G127" s="276">
        <v>40</v>
      </c>
      <c r="H127" s="276">
        <v>20</v>
      </c>
      <c r="I127" s="276">
        <v>130</v>
      </c>
      <c r="J127" s="276">
        <v>32.5</v>
      </c>
      <c r="K127" s="276">
        <v>26</v>
      </c>
      <c r="L127" s="276"/>
      <c r="M127" s="276">
        <v>2.9</v>
      </c>
      <c r="N127" s="276">
        <v>4.5999999999999996</v>
      </c>
      <c r="O127" s="276"/>
      <c r="P127" s="276"/>
      <c r="Q127" s="94">
        <v>3</v>
      </c>
      <c r="R127" s="276" t="s">
        <v>1615</v>
      </c>
      <c r="S127" s="276">
        <v>615</v>
      </c>
      <c r="T127" s="276">
        <v>190</v>
      </c>
      <c r="U127" s="276" t="s">
        <v>1102</v>
      </c>
      <c r="V127" s="276">
        <v>6</v>
      </c>
      <c r="W127" s="276">
        <v>14</v>
      </c>
      <c r="X127" s="276">
        <v>10.5</v>
      </c>
      <c r="Y127" s="276">
        <v>8</v>
      </c>
      <c r="Z127" s="276">
        <v>27</v>
      </c>
      <c r="AA127" s="276">
        <v>52</v>
      </c>
      <c r="AB127" s="276">
        <v>5</v>
      </c>
      <c r="AC127" s="276">
        <v>1.5</v>
      </c>
      <c r="AD127" s="276">
        <v>25</v>
      </c>
    </row>
    <row r="128" spans="1:314" s="95" customFormat="1" ht="18" customHeight="1">
      <c r="A128" s="99" t="s">
        <v>147</v>
      </c>
      <c r="B128" s="91"/>
      <c r="C128" s="224" t="str">
        <f t="shared" si="4"/>
        <v>AP3310GH</v>
      </c>
      <c r="D128" s="260" t="s">
        <v>2192</v>
      </c>
      <c r="E128" s="96" t="s">
        <v>352</v>
      </c>
      <c r="F128" s="96" t="s">
        <v>985</v>
      </c>
      <c r="G128" s="96">
        <v>-20</v>
      </c>
      <c r="H128" s="96">
        <v>12</v>
      </c>
      <c r="I128" s="96">
        <v>-10</v>
      </c>
      <c r="J128" s="96"/>
      <c r="K128" s="96"/>
      <c r="L128" s="96">
        <v>-6.2</v>
      </c>
      <c r="M128" s="96"/>
      <c r="N128" s="96">
        <v>150</v>
      </c>
      <c r="O128" s="96">
        <v>250</v>
      </c>
      <c r="P128" s="96"/>
      <c r="Q128" s="97">
        <v>-0.5</v>
      </c>
      <c r="R128" s="96">
        <v>300</v>
      </c>
      <c r="S128" s="96">
        <v>180</v>
      </c>
      <c r="T128" s="96">
        <v>60</v>
      </c>
      <c r="U128" s="96">
        <v>6</v>
      </c>
      <c r="V128" s="96">
        <v>1.5</v>
      </c>
      <c r="W128" s="96">
        <v>0.6</v>
      </c>
      <c r="X128" s="96">
        <v>25</v>
      </c>
      <c r="Y128" s="96">
        <v>60</v>
      </c>
      <c r="Z128" s="96">
        <v>70</v>
      </c>
      <c r="AA128" s="96">
        <v>60</v>
      </c>
      <c r="AB128" s="96" t="s">
        <v>1049</v>
      </c>
      <c r="AC128" s="96">
        <v>5</v>
      </c>
      <c r="AD128" s="96">
        <v>62.5</v>
      </c>
    </row>
    <row r="129" spans="1:314" s="95" customFormat="1" ht="18" customHeight="1">
      <c r="A129" s="99" t="s">
        <v>1229</v>
      </c>
      <c r="B129" s="91"/>
      <c r="C129" s="224" t="str">
        <f t="shared" si="4"/>
        <v>AP36016M</v>
      </c>
      <c r="D129" s="260" t="s">
        <v>2193</v>
      </c>
      <c r="E129" s="96" t="s">
        <v>1230</v>
      </c>
      <c r="F129" s="96" t="s">
        <v>985</v>
      </c>
      <c r="G129" s="96">
        <v>-30</v>
      </c>
      <c r="H129" s="96">
        <v>20</v>
      </c>
      <c r="I129" s="96"/>
      <c r="J129" s="96">
        <v>-8.6999999999999993</v>
      </c>
      <c r="K129" s="96">
        <v>-6.9</v>
      </c>
      <c r="L129" s="96"/>
      <c r="M129" s="96">
        <v>18</v>
      </c>
      <c r="N129" s="96">
        <v>30</v>
      </c>
      <c r="O129" s="96"/>
      <c r="P129" s="96"/>
      <c r="Q129" s="97">
        <v>-3</v>
      </c>
      <c r="R129" s="96" t="s">
        <v>1231</v>
      </c>
      <c r="S129" s="96">
        <v>290</v>
      </c>
      <c r="T129" s="96">
        <v>210</v>
      </c>
      <c r="U129" s="96" t="s">
        <v>1232</v>
      </c>
      <c r="V129" s="96">
        <v>7</v>
      </c>
      <c r="W129" s="96">
        <v>7</v>
      </c>
      <c r="X129" s="96">
        <v>13</v>
      </c>
      <c r="Y129" s="96">
        <v>9</v>
      </c>
      <c r="Z129" s="96">
        <v>81</v>
      </c>
      <c r="AA129" s="96">
        <v>37</v>
      </c>
      <c r="AB129" s="271">
        <v>2</v>
      </c>
      <c r="AC129" s="271"/>
      <c r="AD129" s="271">
        <v>62.5</v>
      </c>
    </row>
    <row r="130" spans="1:314" s="95" customFormat="1" ht="18" customHeight="1">
      <c r="A130" s="99" t="s">
        <v>711</v>
      </c>
      <c r="B130" s="91"/>
      <c r="C130" s="224" t="str">
        <f t="shared" si="4"/>
        <v>AP3601N</v>
      </c>
      <c r="D130" s="260" t="s">
        <v>2199</v>
      </c>
      <c r="E130" s="96" t="s">
        <v>352</v>
      </c>
      <c r="F130" s="96" t="s">
        <v>985</v>
      </c>
      <c r="G130" s="96">
        <v>-30</v>
      </c>
      <c r="H130" s="96">
        <v>25</v>
      </c>
      <c r="I130" s="96"/>
      <c r="J130" s="96">
        <v>-2.9</v>
      </c>
      <c r="K130" s="96">
        <v>-2.2999999999999998</v>
      </c>
      <c r="L130" s="96"/>
      <c r="M130" s="96">
        <v>95</v>
      </c>
      <c r="N130" s="96">
        <v>150</v>
      </c>
      <c r="O130" s="96"/>
      <c r="P130" s="96"/>
      <c r="Q130" s="97">
        <v>-3</v>
      </c>
      <c r="R130" s="96" t="s">
        <v>1557</v>
      </c>
      <c r="S130" s="96">
        <v>60</v>
      </c>
      <c r="T130" s="96">
        <v>55</v>
      </c>
      <c r="U130" s="96" t="s">
        <v>1616</v>
      </c>
      <c r="V130" s="96">
        <v>1</v>
      </c>
      <c r="W130" s="96">
        <v>2</v>
      </c>
      <c r="X130" s="96">
        <v>6</v>
      </c>
      <c r="Y130" s="96">
        <v>9</v>
      </c>
      <c r="Z130" s="96">
        <v>20</v>
      </c>
      <c r="AA130" s="96">
        <v>4</v>
      </c>
      <c r="AB130" s="276">
        <v>1.25</v>
      </c>
      <c r="AC130" s="276"/>
      <c r="AD130" s="276">
        <v>100</v>
      </c>
    </row>
    <row r="131" spans="1:314" s="95" customFormat="1" ht="18" customHeight="1">
      <c r="A131" s="99" t="s">
        <v>996</v>
      </c>
      <c r="B131" s="99"/>
      <c r="C131" s="224" t="str">
        <f t="shared" si="4"/>
        <v>AP3700M</v>
      </c>
      <c r="D131" s="260" t="s">
        <v>2193</v>
      </c>
      <c r="E131" s="96" t="s">
        <v>1219</v>
      </c>
      <c r="F131" s="96" t="s">
        <v>350</v>
      </c>
      <c r="G131" s="96">
        <v>30</v>
      </c>
      <c r="H131" s="96">
        <v>20</v>
      </c>
      <c r="I131" s="96"/>
      <c r="J131" s="96">
        <v>7.8</v>
      </c>
      <c r="K131" s="96">
        <v>6.2</v>
      </c>
      <c r="L131" s="96"/>
      <c r="M131" s="96">
        <v>20</v>
      </c>
      <c r="N131" s="96">
        <v>32</v>
      </c>
      <c r="O131" s="96"/>
      <c r="P131" s="96"/>
      <c r="Q131" s="97">
        <v>2</v>
      </c>
      <c r="R131" s="96" t="s">
        <v>997</v>
      </c>
      <c r="S131" s="96">
        <v>95</v>
      </c>
      <c r="T131" s="96">
        <v>65</v>
      </c>
      <c r="U131" s="98" t="s">
        <v>26</v>
      </c>
      <c r="V131" s="96">
        <v>1</v>
      </c>
      <c r="W131" s="96">
        <v>2.4</v>
      </c>
      <c r="X131" s="96">
        <v>6</v>
      </c>
      <c r="Y131" s="96">
        <v>8</v>
      </c>
      <c r="Z131" s="96">
        <v>17</v>
      </c>
      <c r="AA131" s="96">
        <v>4</v>
      </c>
      <c r="AB131" s="96">
        <v>2</v>
      </c>
      <c r="AC131" s="96"/>
      <c r="AD131" s="96">
        <v>62.5</v>
      </c>
    </row>
    <row r="132" spans="1:314" s="95" customFormat="1" ht="18" customHeight="1">
      <c r="A132" s="99" t="s">
        <v>996</v>
      </c>
      <c r="B132" s="99"/>
      <c r="C132" s="224" t="str">
        <f t="shared" si="4"/>
        <v>AP3700M</v>
      </c>
      <c r="D132" s="260" t="s">
        <v>2193</v>
      </c>
      <c r="E132" s="96" t="s">
        <v>1219</v>
      </c>
      <c r="F132" s="96" t="s">
        <v>351</v>
      </c>
      <c r="G132" s="96">
        <v>-30</v>
      </c>
      <c r="H132" s="96">
        <v>20</v>
      </c>
      <c r="I132" s="96"/>
      <c r="J132" s="96">
        <v>-5.5</v>
      </c>
      <c r="K132" s="96">
        <v>-4.4000000000000004</v>
      </c>
      <c r="L132" s="96"/>
      <c r="M132" s="96">
        <v>45</v>
      </c>
      <c r="N132" s="96">
        <v>85</v>
      </c>
      <c r="O132" s="96"/>
      <c r="P132" s="96"/>
      <c r="Q132" s="97">
        <v>-2</v>
      </c>
      <c r="R132" s="96" t="s">
        <v>998</v>
      </c>
      <c r="S132" s="96">
        <v>100</v>
      </c>
      <c r="T132" s="96">
        <v>75</v>
      </c>
      <c r="U132" s="96" t="s">
        <v>999</v>
      </c>
      <c r="V132" s="96">
        <v>1.4</v>
      </c>
      <c r="W132" s="96">
        <v>2.5</v>
      </c>
      <c r="X132" s="96">
        <v>10</v>
      </c>
      <c r="Y132" s="96">
        <v>7</v>
      </c>
      <c r="Z132" s="96">
        <v>25</v>
      </c>
      <c r="AA132" s="96">
        <v>10</v>
      </c>
      <c r="AB132" s="96">
        <v>2</v>
      </c>
      <c r="AC132" s="96"/>
      <c r="AD132" s="96">
        <v>62.5</v>
      </c>
    </row>
    <row r="133" spans="1:314" s="95" customFormat="1" ht="18" customHeight="1">
      <c r="A133" s="99" t="s">
        <v>1310</v>
      </c>
      <c r="B133" s="99"/>
      <c r="C133" s="224" t="str">
        <f t="shared" si="4"/>
        <v>AP3700MT</v>
      </c>
      <c r="D133" s="260" t="s">
        <v>2191</v>
      </c>
      <c r="E133" s="96" t="s">
        <v>1219</v>
      </c>
      <c r="F133" s="96" t="s">
        <v>350</v>
      </c>
      <c r="G133" s="96">
        <v>30</v>
      </c>
      <c r="H133" s="96">
        <v>20</v>
      </c>
      <c r="I133" s="96"/>
      <c r="J133" s="96">
        <v>11</v>
      </c>
      <c r="K133" s="107" t="s">
        <v>995</v>
      </c>
      <c r="L133" s="96"/>
      <c r="M133" s="96">
        <v>18</v>
      </c>
      <c r="N133" s="96"/>
      <c r="O133" s="96"/>
      <c r="P133" s="96"/>
      <c r="Q133" s="97">
        <v>2.4</v>
      </c>
      <c r="R133" s="96" t="s">
        <v>1609</v>
      </c>
      <c r="S133" s="96">
        <v>95</v>
      </c>
      <c r="T133" s="96">
        <v>65</v>
      </c>
      <c r="U133" s="98" t="s">
        <v>999</v>
      </c>
      <c r="V133" s="96">
        <v>1.8</v>
      </c>
      <c r="W133" s="96">
        <v>1.8</v>
      </c>
      <c r="X133" s="96">
        <v>6</v>
      </c>
      <c r="Y133" s="96">
        <v>8</v>
      </c>
      <c r="Z133" s="96">
        <v>16</v>
      </c>
      <c r="AA133" s="96">
        <v>3.2</v>
      </c>
      <c r="AB133" s="96">
        <v>3.57</v>
      </c>
      <c r="AC133" s="96">
        <v>7.2</v>
      </c>
      <c r="AD133" s="96">
        <v>35</v>
      </c>
    </row>
    <row r="134" spans="1:314" s="95" customFormat="1" ht="18" customHeight="1">
      <c r="A134" s="99" t="s">
        <v>1310</v>
      </c>
      <c r="B134" s="99"/>
      <c r="C134" s="224" t="str">
        <f t="shared" si="4"/>
        <v>AP3700MT</v>
      </c>
      <c r="D134" s="260" t="s">
        <v>2191</v>
      </c>
      <c r="E134" s="96" t="s">
        <v>1219</v>
      </c>
      <c r="F134" s="96" t="s">
        <v>351</v>
      </c>
      <c r="G134" s="96">
        <v>-30</v>
      </c>
      <c r="H134" s="96">
        <v>20</v>
      </c>
      <c r="I134" s="96"/>
      <c r="J134" s="96">
        <v>-7.3</v>
      </c>
      <c r="K134" s="96">
        <v>-5.9</v>
      </c>
      <c r="L134" s="96"/>
      <c r="M134" s="96">
        <v>45</v>
      </c>
      <c r="N134" s="96">
        <v>85</v>
      </c>
      <c r="O134" s="96"/>
      <c r="P134" s="96"/>
      <c r="Q134" s="97">
        <v>-2</v>
      </c>
      <c r="R134" s="96" t="s">
        <v>1502</v>
      </c>
      <c r="S134" s="96">
        <v>100</v>
      </c>
      <c r="T134" s="96">
        <v>70</v>
      </c>
      <c r="U134" s="246" t="s">
        <v>1062</v>
      </c>
      <c r="V134" s="96">
        <v>2</v>
      </c>
      <c r="W134" s="96">
        <v>2</v>
      </c>
      <c r="X134" s="96">
        <v>9</v>
      </c>
      <c r="Y134" s="96">
        <v>6</v>
      </c>
      <c r="Z134" s="96">
        <v>28</v>
      </c>
      <c r="AA134" s="96">
        <v>14</v>
      </c>
      <c r="AB134" s="96">
        <v>3.57</v>
      </c>
      <c r="AC134" s="96">
        <v>7.2</v>
      </c>
      <c r="AD134" s="96">
        <v>35</v>
      </c>
    </row>
    <row r="135" spans="1:314" s="95" customFormat="1" ht="18" customHeight="1">
      <c r="A135" s="99" t="s">
        <v>1256</v>
      </c>
      <c r="B135" s="99"/>
      <c r="C135" s="224" t="str">
        <f t="shared" si="4"/>
        <v>AP3700Y</v>
      </c>
      <c r="D135" s="260" t="s">
        <v>1919</v>
      </c>
      <c r="E135" s="96" t="s">
        <v>1219</v>
      </c>
      <c r="F135" s="96" t="s">
        <v>350</v>
      </c>
      <c r="G135" s="96">
        <v>30</v>
      </c>
      <c r="H135" s="96">
        <v>20</v>
      </c>
      <c r="I135" s="96"/>
      <c r="J135" s="96">
        <v>6.5</v>
      </c>
      <c r="K135" s="107" t="s">
        <v>1280</v>
      </c>
      <c r="L135" s="96"/>
      <c r="M135" s="96">
        <v>20</v>
      </c>
      <c r="N135" s="96">
        <v>35</v>
      </c>
      <c r="O135" s="96"/>
      <c r="P135" s="96"/>
      <c r="Q135" s="97">
        <v>2.2000000000000002</v>
      </c>
      <c r="R135" s="96" t="s">
        <v>2451</v>
      </c>
      <c r="S135" s="96">
        <v>90</v>
      </c>
      <c r="T135" s="96">
        <v>60</v>
      </c>
      <c r="U135" s="98" t="s">
        <v>26</v>
      </c>
      <c r="V135" s="96">
        <v>1.8</v>
      </c>
      <c r="W135" s="96">
        <v>1.8</v>
      </c>
      <c r="X135" s="96">
        <v>7</v>
      </c>
      <c r="Y135" s="96">
        <v>10</v>
      </c>
      <c r="Z135" s="96">
        <v>19</v>
      </c>
      <c r="AA135" s="96">
        <v>4</v>
      </c>
      <c r="AB135" s="96">
        <v>1.38</v>
      </c>
      <c r="AC135" s="96"/>
      <c r="AD135" s="96">
        <v>90</v>
      </c>
    </row>
    <row r="136" spans="1:314" s="185" customFormat="1" ht="18" customHeight="1">
      <c r="A136" s="99" t="s">
        <v>1256</v>
      </c>
      <c r="B136" s="99"/>
      <c r="C136" s="224" t="str">
        <f t="shared" si="4"/>
        <v>AP3700Y</v>
      </c>
      <c r="D136" s="260" t="s">
        <v>2200</v>
      </c>
      <c r="E136" s="96" t="s">
        <v>1219</v>
      </c>
      <c r="F136" s="96" t="s">
        <v>351</v>
      </c>
      <c r="G136" s="96">
        <v>-30</v>
      </c>
      <c r="H136" s="96">
        <v>20</v>
      </c>
      <c r="I136" s="96"/>
      <c r="J136" s="96">
        <v>-4.5999999999999996</v>
      </c>
      <c r="K136" s="96">
        <v>-3.6</v>
      </c>
      <c r="L136" s="96"/>
      <c r="M136" s="96">
        <v>45</v>
      </c>
      <c r="N136" s="96">
        <v>85</v>
      </c>
      <c r="O136" s="96"/>
      <c r="P136" s="96"/>
      <c r="Q136" s="97">
        <v>-2</v>
      </c>
      <c r="R136" s="96" t="s">
        <v>998</v>
      </c>
      <c r="S136" s="96">
        <v>100</v>
      </c>
      <c r="T136" s="96">
        <v>70</v>
      </c>
      <c r="U136" s="247" t="s">
        <v>2452</v>
      </c>
      <c r="V136" s="96">
        <v>1.8</v>
      </c>
      <c r="W136" s="96">
        <v>2.1</v>
      </c>
      <c r="X136" s="96">
        <v>10</v>
      </c>
      <c r="Y136" s="96">
        <v>11</v>
      </c>
      <c r="Z136" s="96">
        <v>30</v>
      </c>
      <c r="AA136" s="96">
        <v>14</v>
      </c>
      <c r="AB136" s="96">
        <v>1.38</v>
      </c>
      <c r="AC136" s="96"/>
      <c r="AD136" s="96">
        <v>90</v>
      </c>
      <c r="AE136" s="95"/>
      <c r="AF136" s="95"/>
      <c r="AG136" s="95"/>
      <c r="AH136" s="95"/>
      <c r="AI136" s="95"/>
      <c r="AJ136" s="95"/>
      <c r="AK136" s="95"/>
      <c r="AL136" s="95"/>
      <c r="AM136" s="95"/>
      <c r="AN136" s="95"/>
      <c r="AO136" s="95"/>
      <c r="AP136" s="95"/>
      <c r="AQ136" s="95"/>
      <c r="AR136" s="95"/>
      <c r="AS136" s="95"/>
      <c r="AT136" s="95"/>
      <c r="AU136" s="95"/>
      <c r="AV136" s="95"/>
      <c r="AW136" s="95"/>
      <c r="AX136" s="95"/>
      <c r="AY136" s="95"/>
      <c r="AZ136" s="95"/>
      <c r="BA136" s="95"/>
      <c r="BB136" s="95"/>
      <c r="BC136" s="95"/>
      <c r="BD136" s="95"/>
      <c r="BE136" s="95"/>
      <c r="BF136" s="95"/>
      <c r="BG136" s="95"/>
      <c r="BH136" s="95"/>
      <c r="BI136" s="95"/>
      <c r="BJ136" s="95"/>
      <c r="BK136" s="95"/>
      <c r="BL136" s="95"/>
      <c r="BM136" s="95"/>
      <c r="BN136" s="95"/>
      <c r="BO136" s="95"/>
      <c r="BP136" s="95"/>
      <c r="BQ136" s="95"/>
      <c r="BR136" s="95"/>
      <c r="BS136" s="95"/>
      <c r="BT136" s="95"/>
      <c r="BU136" s="95"/>
      <c r="BV136" s="95"/>
      <c r="BW136" s="95"/>
      <c r="BX136" s="95"/>
      <c r="BY136" s="95"/>
      <c r="BZ136" s="95"/>
      <c r="CA136" s="95"/>
      <c r="CB136" s="95"/>
      <c r="CC136" s="95"/>
      <c r="CD136" s="95"/>
      <c r="CE136" s="95"/>
      <c r="CF136" s="95"/>
      <c r="CG136" s="95"/>
      <c r="CH136" s="95"/>
      <c r="CI136" s="95"/>
      <c r="CJ136" s="95"/>
      <c r="CK136" s="95"/>
      <c r="CL136" s="95"/>
      <c r="CM136" s="95"/>
      <c r="CN136" s="95"/>
      <c r="CO136" s="95"/>
      <c r="CP136" s="95"/>
      <c r="CQ136" s="95"/>
      <c r="CR136" s="95"/>
      <c r="CS136" s="95"/>
      <c r="CT136" s="95"/>
      <c r="CU136" s="95"/>
      <c r="CV136" s="95"/>
      <c r="CW136" s="95"/>
      <c r="CX136" s="95"/>
      <c r="CY136" s="95"/>
      <c r="CZ136" s="95"/>
      <c r="DA136" s="95"/>
      <c r="DB136" s="95"/>
      <c r="DC136" s="95"/>
      <c r="DD136" s="95"/>
      <c r="DE136" s="95"/>
      <c r="DF136" s="95"/>
      <c r="DG136" s="95"/>
      <c r="DH136" s="95"/>
      <c r="DI136" s="95"/>
      <c r="DJ136" s="95"/>
      <c r="DK136" s="95"/>
      <c r="DL136" s="95"/>
      <c r="DM136" s="95"/>
      <c r="DN136" s="95"/>
      <c r="DO136" s="95"/>
      <c r="DP136" s="95"/>
      <c r="DQ136" s="95"/>
      <c r="DR136" s="95"/>
      <c r="DS136" s="95"/>
      <c r="DT136" s="95"/>
      <c r="DU136" s="95"/>
      <c r="DV136" s="95"/>
      <c r="DW136" s="95"/>
      <c r="DX136" s="95"/>
      <c r="DY136" s="95"/>
      <c r="DZ136" s="95"/>
      <c r="EA136" s="95"/>
      <c r="EB136" s="95"/>
      <c r="EC136" s="95"/>
      <c r="ED136" s="95"/>
      <c r="EE136" s="95"/>
      <c r="EF136" s="95"/>
      <c r="EG136" s="95"/>
      <c r="EH136" s="95"/>
      <c r="EI136" s="95"/>
      <c r="EJ136" s="95"/>
      <c r="EK136" s="95"/>
      <c r="EL136" s="95"/>
      <c r="EM136" s="95"/>
      <c r="EN136" s="95"/>
      <c r="EO136" s="95"/>
      <c r="EP136" s="95"/>
      <c r="EQ136" s="95"/>
      <c r="ER136" s="95"/>
      <c r="ES136" s="95"/>
      <c r="ET136" s="95"/>
      <c r="EU136" s="95"/>
      <c r="EV136" s="95"/>
      <c r="EW136" s="95"/>
      <c r="EX136" s="95"/>
      <c r="EY136" s="95"/>
      <c r="EZ136" s="95"/>
      <c r="FA136" s="95"/>
      <c r="FB136" s="95"/>
      <c r="FC136" s="95"/>
      <c r="FD136" s="95"/>
      <c r="FE136" s="95"/>
      <c r="FF136" s="95"/>
      <c r="FG136" s="95"/>
      <c r="FH136" s="95"/>
      <c r="FI136" s="95"/>
      <c r="FJ136" s="95"/>
      <c r="FK136" s="95"/>
      <c r="FL136" s="95"/>
      <c r="FM136" s="95"/>
      <c r="FN136" s="95"/>
      <c r="FO136" s="95"/>
      <c r="FP136" s="95"/>
      <c r="FQ136" s="95"/>
      <c r="FR136" s="95"/>
      <c r="FS136" s="95"/>
      <c r="FT136" s="95"/>
      <c r="FU136" s="95"/>
      <c r="FV136" s="95"/>
      <c r="FW136" s="95"/>
      <c r="FX136" s="95"/>
      <c r="FY136" s="95"/>
      <c r="FZ136" s="95"/>
      <c r="GA136" s="95"/>
      <c r="GB136" s="95"/>
      <c r="GC136" s="95"/>
      <c r="GD136" s="95"/>
      <c r="GE136" s="95"/>
      <c r="GF136" s="95"/>
      <c r="GG136" s="95"/>
      <c r="GH136" s="95"/>
      <c r="GI136" s="95"/>
      <c r="GJ136" s="95"/>
      <c r="GK136" s="95"/>
      <c r="GL136" s="95"/>
      <c r="GM136" s="95"/>
      <c r="GN136" s="95"/>
      <c r="GO136" s="95"/>
      <c r="GP136" s="95"/>
      <c r="GQ136" s="95"/>
      <c r="GR136" s="95"/>
      <c r="GS136" s="95"/>
      <c r="GT136" s="95"/>
      <c r="GU136" s="95"/>
      <c r="GV136" s="95"/>
      <c r="GW136" s="95"/>
      <c r="GX136" s="95"/>
      <c r="GY136" s="95"/>
      <c r="GZ136" s="95"/>
      <c r="HA136" s="95"/>
      <c r="HB136" s="95"/>
      <c r="HC136" s="95"/>
      <c r="HD136" s="95"/>
      <c r="HE136" s="95"/>
      <c r="HF136" s="95"/>
      <c r="HG136" s="95"/>
      <c r="HH136" s="95"/>
      <c r="HI136" s="95"/>
      <c r="HJ136" s="95"/>
      <c r="HK136" s="95"/>
      <c r="HL136" s="95"/>
      <c r="HM136" s="95"/>
      <c r="HN136" s="95"/>
      <c r="HO136" s="95"/>
      <c r="HP136" s="95"/>
      <c r="HQ136" s="95"/>
      <c r="HR136" s="95"/>
      <c r="HS136" s="95"/>
      <c r="HT136" s="95"/>
      <c r="HU136" s="95"/>
      <c r="HV136" s="95"/>
      <c r="HW136" s="95"/>
      <c r="HX136" s="95"/>
      <c r="HY136" s="95"/>
      <c r="HZ136" s="95"/>
      <c r="IA136" s="95"/>
      <c r="IB136" s="95"/>
      <c r="IC136" s="95"/>
      <c r="ID136" s="95"/>
      <c r="IE136" s="95"/>
      <c r="IF136" s="95"/>
      <c r="IG136" s="95"/>
      <c r="IH136" s="95"/>
      <c r="II136" s="95"/>
      <c r="IJ136" s="95"/>
      <c r="IK136" s="95"/>
      <c r="IL136" s="95"/>
      <c r="IM136" s="95"/>
      <c r="IN136" s="95"/>
      <c r="IO136" s="95"/>
      <c r="IP136" s="95"/>
      <c r="IQ136" s="95"/>
      <c r="IR136" s="95"/>
      <c r="IS136" s="95"/>
      <c r="IT136" s="95"/>
      <c r="IU136" s="95"/>
      <c r="IV136" s="95"/>
      <c r="IW136" s="95"/>
      <c r="IX136" s="95"/>
      <c r="IY136" s="95"/>
      <c r="IZ136" s="95"/>
      <c r="JA136" s="95"/>
      <c r="JB136" s="95"/>
      <c r="JC136" s="95"/>
      <c r="JD136" s="95"/>
      <c r="JE136" s="95"/>
      <c r="JF136" s="95"/>
      <c r="JG136" s="95"/>
      <c r="JH136" s="95"/>
      <c r="JI136" s="95"/>
      <c r="JJ136" s="95"/>
      <c r="JK136" s="95"/>
      <c r="JL136" s="95"/>
      <c r="JM136" s="95"/>
      <c r="JN136" s="95"/>
      <c r="JO136" s="95"/>
      <c r="JP136" s="95"/>
      <c r="JQ136" s="95"/>
      <c r="JR136" s="95"/>
      <c r="JS136" s="95"/>
      <c r="JT136" s="95"/>
      <c r="JU136" s="95"/>
      <c r="JV136" s="95"/>
      <c r="JW136" s="95"/>
      <c r="JX136" s="95"/>
      <c r="JY136" s="95"/>
      <c r="JZ136" s="95"/>
      <c r="KA136" s="95"/>
      <c r="KB136" s="95"/>
      <c r="KC136" s="95"/>
      <c r="KD136" s="95"/>
      <c r="KE136" s="95"/>
      <c r="KF136" s="95"/>
      <c r="KG136" s="95"/>
      <c r="KH136" s="95"/>
      <c r="KI136" s="95"/>
      <c r="KJ136" s="95"/>
      <c r="KK136" s="95"/>
      <c r="KL136" s="95"/>
      <c r="KM136" s="95"/>
      <c r="KN136" s="95"/>
      <c r="KO136" s="95"/>
      <c r="KP136" s="95"/>
      <c r="KQ136" s="95"/>
      <c r="KR136" s="95"/>
      <c r="KS136" s="95"/>
      <c r="KT136" s="95"/>
      <c r="KU136" s="95"/>
      <c r="KV136" s="95"/>
      <c r="KW136" s="95"/>
      <c r="KX136" s="95"/>
      <c r="KY136" s="95"/>
      <c r="KZ136" s="95"/>
      <c r="LA136" s="95"/>
      <c r="LB136" s="95"/>
    </row>
    <row r="137" spans="1:314" s="95" customFormat="1" ht="18" customHeight="1">
      <c r="A137" s="99" t="s">
        <v>2587</v>
      </c>
      <c r="B137" s="99"/>
      <c r="C137" s="224" t="str">
        <f t="shared" si="4"/>
        <v>AP3700YT</v>
      </c>
      <c r="D137" s="260" t="s">
        <v>2208</v>
      </c>
      <c r="E137" s="96" t="s">
        <v>1219</v>
      </c>
      <c r="F137" s="96" t="s">
        <v>350</v>
      </c>
      <c r="G137" s="96">
        <v>30</v>
      </c>
      <c r="H137" s="96">
        <v>20</v>
      </c>
      <c r="I137" s="96"/>
      <c r="J137" s="96">
        <v>8.6999999999999993</v>
      </c>
      <c r="K137" s="107" t="s">
        <v>2588</v>
      </c>
      <c r="L137" s="96"/>
      <c r="M137" s="96">
        <v>20</v>
      </c>
      <c r="N137" s="96">
        <v>35</v>
      </c>
      <c r="O137" s="96"/>
      <c r="P137" s="96"/>
      <c r="Q137" s="97">
        <v>2.5</v>
      </c>
      <c r="R137" s="96" t="s">
        <v>343</v>
      </c>
      <c r="S137" s="96">
        <v>90</v>
      </c>
      <c r="T137" s="96">
        <v>60</v>
      </c>
      <c r="U137" s="98" t="s">
        <v>26</v>
      </c>
      <c r="V137" s="96">
        <v>1.8</v>
      </c>
      <c r="W137" s="96">
        <v>1.8</v>
      </c>
      <c r="X137" s="96">
        <v>7</v>
      </c>
      <c r="Y137" s="96">
        <v>10</v>
      </c>
      <c r="Z137" s="96">
        <v>19</v>
      </c>
      <c r="AA137" s="96">
        <v>4</v>
      </c>
      <c r="AB137" s="96">
        <v>2.5</v>
      </c>
      <c r="AC137" s="96">
        <v>8</v>
      </c>
      <c r="AD137" s="96">
        <v>50</v>
      </c>
    </row>
    <row r="138" spans="1:314" s="95" customFormat="1" ht="18" customHeight="1">
      <c r="A138" s="99" t="s">
        <v>2587</v>
      </c>
      <c r="B138" s="99"/>
      <c r="C138" s="224" t="str">
        <f t="shared" si="4"/>
        <v>AP3700YT</v>
      </c>
      <c r="D138" s="260" t="s">
        <v>2208</v>
      </c>
      <c r="E138" s="96" t="s">
        <v>1219</v>
      </c>
      <c r="F138" s="96" t="s">
        <v>351</v>
      </c>
      <c r="G138" s="96">
        <v>-30</v>
      </c>
      <c r="H138" s="96">
        <v>20</v>
      </c>
      <c r="I138" s="96"/>
      <c r="J138" s="96">
        <v>-6.1</v>
      </c>
      <c r="K138" s="96">
        <v>-4.9000000000000004</v>
      </c>
      <c r="L138" s="96"/>
      <c r="M138" s="96">
        <v>45</v>
      </c>
      <c r="N138" s="96">
        <v>85</v>
      </c>
      <c r="O138" s="96"/>
      <c r="P138" s="96"/>
      <c r="Q138" s="233" t="s">
        <v>2589</v>
      </c>
      <c r="R138" s="96" t="s">
        <v>2590</v>
      </c>
      <c r="S138" s="96">
        <v>100</v>
      </c>
      <c r="T138" s="96">
        <v>70</v>
      </c>
      <c r="U138" s="246" t="s">
        <v>1062</v>
      </c>
      <c r="V138" s="96">
        <v>1.8</v>
      </c>
      <c r="W138" s="96">
        <v>2.1</v>
      </c>
      <c r="X138" s="96">
        <v>10</v>
      </c>
      <c r="Y138" s="96">
        <v>11</v>
      </c>
      <c r="Z138" s="96">
        <v>30</v>
      </c>
      <c r="AA138" s="96">
        <v>14</v>
      </c>
      <c r="AB138" s="96">
        <v>2.5</v>
      </c>
      <c r="AC138" s="96">
        <v>8</v>
      </c>
      <c r="AD138" s="96">
        <v>50</v>
      </c>
    </row>
    <row r="139" spans="1:314" s="95" customFormat="1" ht="18" customHeight="1">
      <c r="A139" s="99" t="s">
        <v>712</v>
      </c>
      <c r="B139" s="91"/>
      <c r="C139" s="224" t="str">
        <f t="shared" si="4"/>
        <v>AP3800YT</v>
      </c>
      <c r="D139" s="260" t="s">
        <v>2208</v>
      </c>
      <c r="E139" s="96" t="s">
        <v>1617</v>
      </c>
      <c r="F139" s="96" t="s">
        <v>673</v>
      </c>
      <c r="G139" s="96">
        <v>30</v>
      </c>
      <c r="H139" s="96">
        <v>20</v>
      </c>
      <c r="I139" s="96">
        <v>37</v>
      </c>
      <c r="J139" s="96">
        <v>10.3</v>
      </c>
      <c r="K139" s="96">
        <v>8.3000000000000007</v>
      </c>
      <c r="L139" s="96"/>
      <c r="M139" s="96">
        <v>10.8</v>
      </c>
      <c r="N139" s="96">
        <v>16</v>
      </c>
      <c r="O139" s="96"/>
      <c r="P139" s="96"/>
      <c r="Q139" s="97">
        <v>3</v>
      </c>
      <c r="R139" s="96" t="s">
        <v>1618</v>
      </c>
      <c r="S139" s="96">
        <v>105</v>
      </c>
      <c r="T139" s="96">
        <v>70</v>
      </c>
      <c r="U139" s="96" t="s">
        <v>1619</v>
      </c>
      <c r="V139" s="96">
        <v>2.5</v>
      </c>
      <c r="W139" s="96">
        <v>3</v>
      </c>
      <c r="X139" s="96">
        <v>6</v>
      </c>
      <c r="Y139" s="96">
        <v>6</v>
      </c>
      <c r="Z139" s="96">
        <v>17</v>
      </c>
      <c r="AA139" s="96">
        <v>5</v>
      </c>
      <c r="AB139" s="96">
        <v>1.9</v>
      </c>
      <c r="AC139" s="96">
        <v>5</v>
      </c>
      <c r="AD139" s="96">
        <v>65</v>
      </c>
    </row>
    <row r="140" spans="1:314" s="95" customFormat="1" ht="18" customHeight="1">
      <c r="A140" s="99" t="s">
        <v>712</v>
      </c>
      <c r="B140" s="91"/>
      <c r="C140" s="224" t="str">
        <f t="shared" si="4"/>
        <v>AP3800YT</v>
      </c>
      <c r="D140" s="260" t="s">
        <v>2208</v>
      </c>
      <c r="E140" s="96" t="s">
        <v>1620</v>
      </c>
      <c r="F140" s="96" t="s">
        <v>673</v>
      </c>
      <c r="G140" s="96">
        <v>30</v>
      </c>
      <c r="H140" s="96">
        <v>20</v>
      </c>
      <c r="I140" s="96">
        <v>44</v>
      </c>
      <c r="J140" s="96">
        <v>12.7</v>
      </c>
      <c r="K140" s="96">
        <v>10.199999999999999</v>
      </c>
      <c r="L140" s="96"/>
      <c r="M140" s="96">
        <v>8.5</v>
      </c>
      <c r="N140" s="96">
        <v>12.9</v>
      </c>
      <c r="O140" s="96"/>
      <c r="P140" s="96"/>
      <c r="Q140" s="97">
        <v>3</v>
      </c>
      <c r="R140" s="96" t="s">
        <v>1621</v>
      </c>
      <c r="S140" s="96">
        <v>130</v>
      </c>
      <c r="T140" s="96">
        <v>90</v>
      </c>
      <c r="U140" s="96" t="s">
        <v>1024</v>
      </c>
      <c r="V140" s="96">
        <v>2</v>
      </c>
      <c r="W140" s="96">
        <v>4.5</v>
      </c>
      <c r="X140" s="96">
        <v>8</v>
      </c>
      <c r="Y140" s="96">
        <v>7</v>
      </c>
      <c r="Z140" s="96">
        <v>22</v>
      </c>
      <c r="AA140" s="96">
        <v>13</v>
      </c>
      <c r="AB140" s="96">
        <v>2.2000000000000002</v>
      </c>
      <c r="AC140" s="96">
        <v>4.5</v>
      </c>
      <c r="AD140" s="96">
        <v>55</v>
      </c>
    </row>
    <row r="141" spans="1:314" s="95" customFormat="1" ht="18" customHeight="1">
      <c r="A141" s="99" t="s">
        <v>1427</v>
      </c>
      <c r="B141" s="99"/>
      <c r="C141" s="224" t="str">
        <f t="shared" si="4"/>
        <v>AP38028EM</v>
      </c>
      <c r="D141" s="260" t="s">
        <v>2193</v>
      </c>
      <c r="E141" s="262" t="s">
        <v>2292</v>
      </c>
      <c r="F141" s="96" t="s">
        <v>673</v>
      </c>
      <c r="G141" s="96">
        <v>30</v>
      </c>
      <c r="H141" s="96">
        <v>20</v>
      </c>
      <c r="I141" s="96"/>
      <c r="J141" s="96">
        <v>6.6</v>
      </c>
      <c r="K141" s="96">
        <v>5.3</v>
      </c>
      <c r="L141" s="96"/>
      <c r="M141" s="96">
        <v>28</v>
      </c>
      <c r="N141" s="96">
        <v>42</v>
      </c>
      <c r="O141" s="96"/>
      <c r="P141" s="96"/>
      <c r="Q141" s="97">
        <v>3</v>
      </c>
      <c r="R141" s="96" t="s">
        <v>1055</v>
      </c>
      <c r="S141" s="96">
        <v>95</v>
      </c>
      <c r="T141" s="96">
        <v>80</v>
      </c>
      <c r="U141" s="96" t="s">
        <v>1238</v>
      </c>
      <c r="V141" s="96">
        <v>2.4</v>
      </c>
      <c r="W141" s="96">
        <v>2.5</v>
      </c>
      <c r="X141" s="96">
        <v>6</v>
      </c>
      <c r="Y141" s="96">
        <v>8</v>
      </c>
      <c r="Z141" s="96">
        <v>17</v>
      </c>
      <c r="AA141" s="96">
        <v>3</v>
      </c>
      <c r="AB141" s="96">
        <v>2</v>
      </c>
      <c r="AC141" s="96"/>
      <c r="AD141" s="96">
        <v>62.5</v>
      </c>
    </row>
    <row r="142" spans="1:314" s="95" customFormat="1" ht="18" customHeight="1">
      <c r="A142" s="99" t="s">
        <v>1427</v>
      </c>
      <c r="B142" s="99"/>
      <c r="C142" s="224" t="s">
        <v>2447</v>
      </c>
      <c r="D142" s="260" t="s">
        <v>2193</v>
      </c>
      <c r="E142" s="96" t="s">
        <v>1037</v>
      </c>
      <c r="F142" s="96" t="s">
        <v>985</v>
      </c>
      <c r="G142" s="96">
        <v>-30</v>
      </c>
      <c r="H142" s="96">
        <v>20</v>
      </c>
      <c r="I142" s="96"/>
      <c r="J142" s="96">
        <v>-5</v>
      </c>
      <c r="K142" s="96">
        <v>-4</v>
      </c>
      <c r="L142" s="96"/>
      <c r="M142" s="96">
        <v>53</v>
      </c>
      <c r="N142" s="96">
        <v>90</v>
      </c>
      <c r="O142" s="96"/>
      <c r="P142" s="96"/>
      <c r="Q142" s="97">
        <v>-3</v>
      </c>
      <c r="R142" s="96" t="s">
        <v>1409</v>
      </c>
      <c r="S142" s="96">
        <v>90</v>
      </c>
      <c r="T142" s="96">
        <v>75</v>
      </c>
      <c r="U142" s="96" t="s">
        <v>1421</v>
      </c>
      <c r="V142" s="96">
        <v>2.2999999999999998</v>
      </c>
      <c r="W142" s="96">
        <v>1.8</v>
      </c>
      <c r="X142" s="96">
        <v>4</v>
      </c>
      <c r="Y142" s="96">
        <v>19</v>
      </c>
      <c r="Z142" s="96">
        <v>21</v>
      </c>
      <c r="AA142" s="96">
        <v>18</v>
      </c>
      <c r="AB142" s="96">
        <v>2</v>
      </c>
      <c r="AC142" s="96"/>
      <c r="AD142" s="96">
        <v>62.5</v>
      </c>
    </row>
    <row r="143" spans="1:314" s="185" customFormat="1" ht="18" customHeight="1">
      <c r="A143" s="99" t="s">
        <v>2468</v>
      </c>
      <c r="B143" s="99"/>
      <c r="C143" s="224" t="str">
        <f t="shared" ref="C143:C174" si="5">HYPERLINK($E$1&amp;A143&amp;"_Datasheet_Package.pdf",A143)</f>
        <v>AP3A010AM</v>
      </c>
      <c r="D143" s="260" t="s">
        <v>592</v>
      </c>
      <c r="E143" s="96" t="s">
        <v>1230</v>
      </c>
      <c r="F143" s="96" t="s">
        <v>673</v>
      </c>
      <c r="G143" s="96">
        <v>30</v>
      </c>
      <c r="H143" s="96">
        <v>20</v>
      </c>
      <c r="I143" s="96"/>
      <c r="J143" s="96">
        <v>10.8</v>
      </c>
      <c r="K143" s="96">
        <v>8.6999999999999993</v>
      </c>
      <c r="L143" s="96"/>
      <c r="M143" s="96">
        <v>10.4</v>
      </c>
      <c r="N143" s="96">
        <v>15.3</v>
      </c>
      <c r="O143" s="96"/>
      <c r="P143" s="96"/>
      <c r="Q143" s="97">
        <v>3</v>
      </c>
      <c r="R143" s="96" t="s">
        <v>2469</v>
      </c>
      <c r="S143" s="96">
        <v>225</v>
      </c>
      <c r="T143" s="96">
        <v>160</v>
      </c>
      <c r="U143" s="98" t="s">
        <v>1979</v>
      </c>
      <c r="V143" s="96">
        <v>4.4000000000000004</v>
      </c>
      <c r="W143" s="96">
        <v>5.4</v>
      </c>
      <c r="X143" s="96">
        <v>9</v>
      </c>
      <c r="Y143" s="96">
        <v>8</v>
      </c>
      <c r="Z143" s="96">
        <v>29</v>
      </c>
      <c r="AA143" s="96">
        <v>9</v>
      </c>
      <c r="AB143" s="96">
        <v>2</v>
      </c>
      <c r="AC143" s="96"/>
      <c r="AD143" s="96">
        <v>62.5</v>
      </c>
      <c r="AE143" s="95"/>
      <c r="AF143" s="95"/>
      <c r="AG143" s="95"/>
      <c r="AH143" s="95"/>
      <c r="AI143" s="95"/>
      <c r="AJ143" s="95"/>
      <c r="AK143" s="95"/>
      <c r="AL143" s="95"/>
      <c r="AM143" s="95"/>
      <c r="AN143" s="95"/>
      <c r="AO143" s="95"/>
      <c r="AP143" s="95"/>
      <c r="AQ143" s="95"/>
      <c r="AR143" s="95"/>
      <c r="AS143" s="95"/>
      <c r="AT143" s="95"/>
      <c r="AU143" s="95"/>
      <c r="AV143" s="95"/>
      <c r="AW143" s="95"/>
      <c r="AX143" s="95"/>
      <c r="AY143" s="95"/>
      <c r="AZ143" s="95"/>
      <c r="BA143" s="95"/>
      <c r="BB143" s="95"/>
      <c r="BC143" s="95"/>
      <c r="BD143" s="95"/>
      <c r="BE143" s="95"/>
      <c r="BF143" s="95"/>
      <c r="BG143" s="95"/>
      <c r="BH143" s="95"/>
      <c r="BI143" s="95"/>
      <c r="BJ143" s="95"/>
      <c r="BK143" s="95"/>
      <c r="BL143" s="95"/>
      <c r="BM143" s="95"/>
      <c r="BN143" s="95"/>
      <c r="BO143" s="95"/>
      <c r="BP143" s="95"/>
      <c r="BQ143" s="95"/>
      <c r="BR143" s="95"/>
      <c r="BS143" s="95"/>
      <c r="BT143" s="95"/>
      <c r="BU143" s="95"/>
      <c r="BV143" s="95"/>
      <c r="BW143" s="95"/>
      <c r="BX143" s="95"/>
      <c r="BY143" s="95"/>
      <c r="BZ143" s="95"/>
      <c r="CA143" s="95"/>
      <c r="CB143" s="95"/>
      <c r="CC143" s="95"/>
      <c r="CD143" s="95"/>
      <c r="CE143" s="95"/>
      <c r="CF143" s="95"/>
      <c r="CG143" s="95"/>
      <c r="CH143" s="95"/>
      <c r="CI143" s="95"/>
      <c r="CJ143" s="95"/>
      <c r="CK143" s="95"/>
      <c r="CL143" s="95"/>
      <c r="CM143" s="95"/>
      <c r="CN143" s="95"/>
      <c r="CO143" s="95"/>
      <c r="CP143" s="95"/>
      <c r="CQ143" s="95"/>
      <c r="CR143" s="95"/>
      <c r="CS143" s="95"/>
      <c r="CT143" s="95"/>
      <c r="CU143" s="95"/>
      <c r="CV143" s="95"/>
      <c r="CW143" s="95"/>
      <c r="CX143" s="95"/>
      <c r="CY143" s="95"/>
      <c r="CZ143" s="95"/>
      <c r="DA143" s="95"/>
      <c r="DB143" s="95"/>
      <c r="DC143" s="95"/>
      <c r="DD143" s="95"/>
      <c r="DE143" s="95"/>
      <c r="DF143" s="95"/>
      <c r="DG143" s="95"/>
      <c r="DH143" s="95"/>
      <c r="DI143" s="95"/>
      <c r="DJ143" s="95"/>
      <c r="DK143" s="95"/>
      <c r="DL143" s="95"/>
      <c r="DM143" s="95"/>
      <c r="DN143" s="95"/>
      <c r="DO143" s="95"/>
      <c r="DP143" s="95"/>
      <c r="DQ143" s="95"/>
      <c r="DR143" s="95"/>
      <c r="DS143" s="95"/>
      <c r="DT143" s="95"/>
      <c r="DU143" s="95"/>
      <c r="DV143" s="95"/>
      <c r="DW143" s="95"/>
      <c r="DX143" s="95"/>
      <c r="DY143" s="95"/>
      <c r="DZ143" s="95"/>
      <c r="EA143" s="95"/>
      <c r="EB143" s="95"/>
      <c r="EC143" s="95"/>
      <c r="ED143" s="95"/>
      <c r="EE143" s="95"/>
      <c r="EF143" s="95"/>
      <c r="EG143" s="95"/>
      <c r="EH143" s="95"/>
      <c r="EI143" s="95"/>
      <c r="EJ143" s="95"/>
      <c r="EK143" s="95"/>
      <c r="EL143" s="95"/>
      <c r="EM143" s="95"/>
      <c r="EN143" s="95"/>
      <c r="EO143" s="95"/>
      <c r="EP143" s="95"/>
      <c r="EQ143" s="95"/>
      <c r="ER143" s="95"/>
      <c r="ES143" s="95"/>
      <c r="ET143" s="95"/>
      <c r="EU143" s="95"/>
      <c r="EV143" s="95"/>
      <c r="EW143" s="95"/>
      <c r="EX143" s="95"/>
      <c r="EY143" s="95"/>
      <c r="EZ143" s="95"/>
      <c r="FA143" s="95"/>
      <c r="FB143" s="95"/>
      <c r="FC143" s="95"/>
      <c r="FD143" s="95"/>
      <c r="FE143" s="95"/>
      <c r="FF143" s="95"/>
      <c r="FG143" s="95"/>
      <c r="FH143" s="95"/>
      <c r="FI143" s="95"/>
      <c r="FJ143" s="95"/>
      <c r="FK143" s="95"/>
      <c r="FL143" s="95"/>
      <c r="FM143" s="95"/>
      <c r="FN143" s="95"/>
      <c r="FO143" s="95"/>
      <c r="FP143" s="95"/>
      <c r="FQ143" s="95"/>
      <c r="FR143" s="95"/>
      <c r="FS143" s="95"/>
      <c r="FT143" s="95"/>
      <c r="FU143" s="95"/>
      <c r="FV143" s="95"/>
      <c r="FW143" s="95"/>
      <c r="FX143" s="95"/>
      <c r="FY143" s="95"/>
      <c r="FZ143" s="95"/>
      <c r="GA143" s="95"/>
      <c r="GB143" s="95"/>
      <c r="GC143" s="95"/>
      <c r="GD143" s="95"/>
      <c r="GE143" s="95"/>
      <c r="GF143" s="95"/>
      <c r="GG143" s="95"/>
      <c r="GH143" s="95"/>
      <c r="GI143" s="95"/>
      <c r="GJ143" s="95"/>
      <c r="GK143" s="95"/>
      <c r="GL143" s="95"/>
      <c r="GM143" s="95"/>
      <c r="GN143" s="95"/>
      <c r="GO143" s="95"/>
      <c r="GP143" s="95"/>
      <c r="GQ143" s="95"/>
      <c r="GR143" s="95"/>
      <c r="GS143" s="95"/>
      <c r="GT143" s="95"/>
      <c r="GU143" s="95"/>
      <c r="GV143" s="95"/>
      <c r="GW143" s="95"/>
      <c r="GX143" s="95"/>
      <c r="GY143" s="95"/>
      <c r="GZ143" s="95"/>
      <c r="HA143" s="95"/>
      <c r="HB143" s="95"/>
      <c r="HC143" s="95"/>
      <c r="HD143" s="95"/>
      <c r="HE143" s="95"/>
      <c r="HF143" s="95"/>
      <c r="HG143" s="95"/>
      <c r="HH143" s="95"/>
      <c r="HI143" s="95"/>
      <c r="HJ143" s="95"/>
      <c r="HK143" s="95"/>
      <c r="HL143" s="95"/>
      <c r="HM143" s="95"/>
      <c r="HN143" s="95"/>
      <c r="HO143" s="95"/>
      <c r="HP143" s="95"/>
      <c r="HQ143" s="95"/>
      <c r="HR143" s="95"/>
      <c r="HS143" s="95"/>
      <c r="HT143" s="95"/>
      <c r="HU143" s="95"/>
      <c r="HV143" s="95"/>
      <c r="HW143" s="95"/>
      <c r="HX143" s="95"/>
      <c r="HY143" s="95"/>
      <c r="HZ143" s="95"/>
      <c r="IA143" s="95"/>
      <c r="IB143" s="95"/>
      <c r="IC143" s="95"/>
      <c r="ID143" s="95"/>
      <c r="IE143" s="95"/>
      <c r="IF143" s="95"/>
      <c r="IG143" s="95"/>
      <c r="IH143" s="95"/>
      <c r="II143" s="95"/>
      <c r="IJ143" s="95"/>
      <c r="IK143" s="95"/>
      <c r="IL143" s="95"/>
      <c r="IM143" s="95"/>
      <c r="IN143" s="95"/>
      <c r="IO143" s="95"/>
      <c r="IP143" s="95"/>
      <c r="IQ143" s="95"/>
      <c r="IR143" s="95"/>
      <c r="IS143" s="95"/>
      <c r="IT143" s="95"/>
      <c r="IU143" s="95"/>
      <c r="IV143" s="95"/>
      <c r="IW143" s="95"/>
      <c r="IX143" s="95"/>
      <c r="IY143" s="95"/>
      <c r="IZ143" s="95"/>
      <c r="JA143" s="95"/>
      <c r="JB143" s="95"/>
      <c r="JC143" s="95"/>
      <c r="JD143" s="95"/>
      <c r="JE143" s="95"/>
      <c r="JF143" s="95"/>
      <c r="JG143" s="95"/>
      <c r="JH143" s="95"/>
      <c r="JI143" s="95"/>
      <c r="JJ143" s="95"/>
      <c r="JK143" s="95"/>
      <c r="JL143" s="95"/>
      <c r="JM143" s="95"/>
      <c r="JN143" s="95"/>
      <c r="JO143" s="95"/>
      <c r="JP143" s="95"/>
      <c r="JQ143" s="95"/>
      <c r="JR143" s="95"/>
      <c r="JS143" s="95"/>
      <c r="JT143" s="95"/>
      <c r="JU143" s="95"/>
      <c r="JV143" s="95"/>
      <c r="JW143" s="95"/>
      <c r="JX143" s="95"/>
      <c r="JY143" s="95"/>
      <c r="JZ143" s="95"/>
      <c r="KA143" s="95"/>
      <c r="KB143" s="95"/>
      <c r="KC143" s="95"/>
      <c r="KD143" s="95"/>
      <c r="KE143" s="95"/>
      <c r="KF143" s="95"/>
      <c r="KG143" s="95"/>
      <c r="KH143" s="95"/>
      <c r="KI143" s="95"/>
      <c r="KJ143" s="95"/>
      <c r="KK143" s="95"/>
      <c r="KL143" s="95"/>
      <c r="KM143" s="95"/>
      <c r="KN143" s="95"/>
      <c r="KO143" s="95"/>
      <c r="KP143" s="95"/>
      <c r="KQ143" s="95"/>
      <c r="KR143" s="95"/>
      <c r="KS143" s="95"/>
      <c r="KT143" s="95"/>
      <c r="KU143" s="95"/>
      <c r="KV143" s="95"/>
      <c r="KW143" s="95"/>
      <c r="KX143" s="95"/>
      <c r="KY143" s="95"/>
      <c r="KZ143" s="95"/>
      <c r="LA143" s="95"/>
      <c r="LB143" s="95"/>
    </row>
    <row r="144" spans="1:314" s="95" customFormat="1" ht="18" customHeight="1">
      <c r="A144" s="99" t="s">
        <v>2470</v>
      </c>
      <c r="B144" s="99"/>
      <c r="C144" s="224" t="str">
        <f t="shared" si="5"/>
        <v>AP3A010AMT</v>
      </c>
      <c r="D144" s="260" t="s">
        <v>2190</v>
      </c>
      <c r="E144" s="96" t="s">
        <v>1230</v>
      </c>
      <c r="F144" s="96" t="s">
        <v>673</v>
      </c>
      <c r="G144" s="96">
        <v>30</v>
      </c>
      <c r="H144" s="96">
        <v>20</v>
      </c>
      <c r="I144" s="96">
        <v>35</v>
      </c>
      <c r="J144" s="96">
        <v>12</v>
      </c>
      <c r="K144" s="96">
        <v>11.5</v>
      </c>
      <c r="L144" s="96"/>
      <c r="M144" s="96">
        <v>10.4</v>
      </c>
      <c r="N144" s="96">
        <v>15.3</v>
      </c>
      <c r="O144" s="96"/>
      <c r="P144" s="96"/>
      <c r="Q144" s="97">
        <v>3</v>
      </c>
      <c r="R144" s="96" t="s">
        <v>2469</v>
      </c>
      <c r="S144" s="96">
        <v>225</v>
      </c>
      <c r="T144" s="96">
        <v>160</v>
      </c>
      <c r="U144" s="98" t="s">
        <v>1979</v>
      </c>
      <c r="V144" s="96">
        <v>4.5</v>
      </c>
      <c r="W144" s="96">
        <v>5.3</v>
      </c>
      <c r="X144" s="96">
        <v>9</v>
      </c>
      <c r="Y144" s="96">
        <v>8</v>
      </c>
      <c r="Z144" s="96">
        <v>29</v>
      </c>
      <c r="AA144" s="96">
        <v>9</v>
      </c>
      <c r="AB144" s="96">
        <v>3.57</v>
      </c>
      <c r="AC144" s="96">
        <v>6</v>
      </c>
      <c r="AD144" s="96">
        <v>35</v>
      </c>
    </row>
    <row r="145" spans="1:314" s="185" customFormat="1" ht="18" customHeight="1">
      <c r="A145" s="99" t="s">
        <v>2591</v>
      </c>
      <c r="B145" s="99"/>
      <c r="C145" s="224" t="str">
        <f t="shared" si="5"/>
        <v>AP3A010MT</v>
      </c>
      <c r="D145" s="260" t="s">
        <v>2190</v>
      </c>
      <c r="E145" s="96" t="s">
        <v>1230</v>
      </c>
      <c r="F145" s="96" t="s">
        <v>367</v>
      </c>
      <c r="G145" s="96">
        <v>30</v>
      </c>
      <c r="H145" s="96">
        <v>20</v>
      </c>
      <c r="I145" s="96">
        <v>34</v>
      </c>
      <c r="J145" s="96">
        <v>14.6</v>
      </c>
      <c r="K145" s="96">
        <v>11.7</v>
      </c>
      <c r="L145" s="96"/>
      <c r="M145" s="96">
        <v>10.5</v>
      </c>
      <c r="N145" s="96">
        <v>17</v>
      </c>
      <c r="O145" s="96"/>
      <c r="P145" s="96"/>
      <c r="Q145" s="97">
        <v>3</v>
      </c>
      <c r="R145" s="96" t="s">
        <v>2592</v>
      </c>
      <c r="S145" s="96">
        <v>180</v>
      </c>
      <c r="T145" s="96">
        <v>150</v>
      </c>
      <c r="U145" s="98" t="s">
        <v>1942</v>
      </c>
      <c r="V145" s="96">
        <v>5</v>
      </c>
      <c r="W145" s="96">
        <v>5.5</v>
      </c>
      <c r="X145" s="96">
        <v>9</v>
      </c>
      <c r="Y145" s="96">
        <v>9</v>
      </c>
      <c r="Z145" s="96">
        <v>30</v>
      </c>
      <c r="AA145" s="96">
        <v>7</v>
      </c>
      <c r="AB145" s="96">
        <v>3.57</v>
      </c>
      <c r="AC145" s="96">
        <v>6</v>
      </c>
      <c r="AD145" s="96">
        <v>35</v>
      </c>
      <c r="AE145" s="95"/>
      <c r="AF145" s="95"/>
      <c r="AG145" s="95"/>
      <c r="AH145" s="95"/>
      <c r="AI145" s="95"/>
      <c r="AJ145" s="95"/>
      <c r="AK145" s="95"/>
      <c r="AL145" s="95"/>
      <c r="AM145" s="95"/>
      <c r="AN145" s="95"/>
      <c r="AO145" s="95"/>
      <c r="AP145" s="95"/>
      <c r="AQ145" s="95"/>
      <c r="AR145" s="95"/>
      <c r="AS145" s="95"/>
      <c r="AT145" s="95"/>
      <c r="AU145" s="95"/>
      <c r="AV145" s="95"/>
      <c r="AW145" s="95"/>
      <c r="AX145" s="95"/>
      <c r="AY145" s="95"/>
      <c r="AZ145" s="95"/>
      <c r="BA145" s="95"/>
      <c r="BB145" s="95"/>
      <c r="BC145" s="95"/>
      <c r="BD145" s="95"/>
      <c r="BE145" s="95"/>
      <c r="BF145" s="95"/>
      <c r="BG145" s="95"/>
      <c r="BH145" s="95"/>
      <c r="BI145" s="95"/>
      <c r="BJ145" s="95"/>
      <c r="BK145" s="95"/>
      <c r="BL145" s="95"/>
      <c r="BM145" s="95"/>
      <c r="BN145" s="95"/>
      <c r="BO145" s="95"/>
      <c r="BP145" s="95"/>
      <c r="BQ145" s="95"/>
      <c r="BR145" s="95"/>
      <c r="BS145" s="95"/>
      <c r="BT145" s="95"/>
      <c r="BU145" s="95"/>
      <c r="BV145" s="95"/>
      <c r="BW145" s="95"/>
      <c r="BX145" s="95"/>
      <c r="BY145" s="95"/>
      <c r="BZ145" s="95"/>
      <c r="CA145" s="95"/>
      <c r="CB145" s="95"/>
      <c r="CC145" s="95"/>
      <c r="CD145" s="95"/>
      <c r="CE145" s="95"/>
      <c r="CF145" s="95"/>
      <c r="CG145" s="95"/>
      <c r="CH145" s="95"/>
      <c r="CI145" s="95"/>
      <c r="CJ145" s="95"/>
      <c r="CK145" s="95"/>
      <c r="CL145" s="95"/>
      <c r="CM145" s="95"/>
      <c r="CN145" s="95"/>
      <c r="CO145" s="95"/>
      <c r="CP145" s="95"/>
      <c r="CQ145" s="95"/>
      <c r="CR145" s="95"/>
      <c r="CS145" s="95"/>
      <c r="CT145" s="95"/>
      <c r="CU145" s="95"/>
      <c r="CV145" s="95"/>
      <c r="CW145" s="95"/>
      <c r="CX145" s="95"/>
      <c r="CY145" s="95"/>
      <c r="CZ145" s="95"/>
      <c r="DA145" s="95"/>
      <c r="DB145" s="95"/>
      <c r="DC145" s="95"/>
      <c r="DD145" s="95"/>
      <c r="DE145" s="95"/>
      <c r="DF145" s="95"/>
      <c r="DG145" s="95"/>
      <c r="DH145" s="95"/>
      <c r="DI145" s="95"/>
      <c r="DJ145" s="95"/>
      <c r="DK145" s="95"/>
      <c r="DL145" s="95"/>
      <c r="DM145" s="95"/>
      <c r="DN145" s="95"/>
      <c r="DO145" s="95"/>
      <c r="DP145" s="95"/>
      <c r="DQ145" s="95"/>
      <c r="DR145" s="95"/>
      <c r="DS145" s="95"/>
      <c r="DT145" s="95"/>
      <c r="DU145" s="95"/>
      <c r="DV145" s="95"/>
      <c r="DW145" s="95"/>
      <c r="DX145" s="95"/>
      <c r="DY145" s="95"/>
      <c r="DZ145" s="95"/>
      <c r="EA145" s="95"/>
      <c r="EB145" s="95"/>
      <c r="EC145" s="95"/>
      <c r="ED145" s="95"/>
      <c r="EE145" s="95"/>
      <c r="EF145" s="95"/>
      <c r="EG145" s="95"/>
      <c r="EH145" s="95"/>
      <c r="EI145" s="95"/>
      <c r="EJ145" s="95"/>
      <c r="EK145" s="95"/>
      <c r="EL145" s="95"/>
      <c r="EM145" s="95"/>
      <c r="EN145" s="95"/>
      <c r="EO145" s="95"/>
      <c r="EP145" s="95"/>
      <c r="EQ145" s="95"/>
      <c r="ER145" s="95"/>
      <c r="ES145" s="95"/>
      <c r="ET145" s="95"/>
      <c r="EU145" s="95"/>
      <c r="EV145" s="95"/>
      <c r="EW145" s="95"/>
      <c r="EX145" s="95"/>
      <c r="EY145" s="95"/>
      <c r="EZ145" s="95"/>
      <c r="FA145" s="95"/>
      <c r="FB145" s="95"/>
      <c r="FC145" s="95"/>
      <c r="FD145" s="95"/>
      <c r="FE145" s="95"/>
      <c r="FF145" s="95"/>
      <c r="FG145" s="95"/>
      <c r="FH145" s="95"/>
      <c r="FI145" s="95"/>
      <c r="FJ145" s="95"/>
      <c r="FK145" s="95"/>
      <c r="FL145" s="95"/>
      <c r="FM145" s="95"/>
      <c r="FN145" s="95"/>
      <c r="FO145" s="95"/>
      <c r="FP145" s="95"/>
      <c r="FQ145" s="95"/>
      <c r="FR145" s="95"/>
      <c r="FS145" s="95"/>
      <c r="FT145" s="95"/>
      <c r="FU145" s="95"/>
      <c r="FV145" s="95"/>
      <c r="FW145" s="95"/>
      <c r="FX145" s="95"/>
      <c r="FY145" s="95"/>
      <c r="FZ145" s="95"/>
      <c r="GA145" s="95"/>
      <c r="GB145" s="95"/>
      <c r="GC145" s="95"/>
      <c r="GD145" s="95"/>
      <c r="GE145" s="95"/>
      <c r="GF145" s="95"/>
      <c r="GG145" s="95"/>
      <c r="GH145" s="95"/>
      <c r="GI145" s="95"/>
      <c r="GJ145" s="95"/>
      <c r="GK145" s="95"/>
      <c r="GL145" s="95"/>
      <c r="GM145" s="95"/>
      <c r="GN145" s="95"/>
      <c r="GO145" s="95"/>
      <c r="GP145" s="95"/>
      <c r="GQ145" s="95"/>
      <c r="GR145" s="95"/>
      <c r="GS145" s="95"/>
      <c r="GT145" s="95"/>
      <c r="GU145" s="95"/>
      <c r="GV145" s="95"/>
      <c r="GW145" s="95"/>
      <c r="GX145" s="95"/>
      <c r="GY145" s="95"/>
      <c r="GZ145" s="95"/>
      <c r="HA145" s="95"/>
      <c r="HB145" s="95"/>
      <c r="HC145" s="95"/>
      <c r="HD145" s="95"/>
      <c r="HE145" s="95"/>
      <c r="HF145" s="95"/>
      <c r="HG145" s="95"/>
      <c r="HH145" s="95"/>
      <c r="HI145" s="95"/>
      <c r="HJ145" s="95"/>
      <c r="HK145" s="95"/>
      <c r="HL145" s="95"/>
      <c r="HM145" s="95"/>
      <c r="HN145" s="95"/>
      <c r="HO145" s="95"/>
      <c r="HP145" s="95"/>
      <c r="HQ145" s="95"/>
      <c r="HR145" s="95"/>
      <c r="HS145" s="95"/>
      <c r="HT145" s="95"/>
      <c r="HU145" s="95"/>
      <c r="HV145" s="95"/>
      <c r="HW145" s="95"/>
      <c r="HX145" s="95"/>
      <c r="HY145" s="95"/>
      <c r="HZ145" s="95"/>
      <c r="IA145" s="95"/>
      <c r="IB145" s="95"/>
      <c r="IC145" s="95"/>
      <c r="ID145" s="95"/>
      <c r="IE145" s="95"/>
      <c r="IF145" s="95"/>
      <c r="IG145" s="95"/>
      <c r="IH145" s="95"/>
      <c r="II145" s="95"/>
      <c r="IJ145" s="95"/>
      <c r="IK145" s="95"/>
      <c r="IL145" s="95"/>
      <c r="IM145" s="95"/>
      <c r="IN145" s="95"/>
      <c r="IO145" s="95"/>
      <c r="IP145" s="95"/>
      <c r="IQ145" s="95"/>
      <c r="IR145" s="95"/>
      <c r="IS145" s="95"/>
      <c r="IT145" s="95"/>
      <c r="IU145" s="95"/>
      <c r="IV145" s="95"/>
      <c r="IW145" s="95"/>
      <c r="IX145" s="95"/>
      <c r="IY145" s="95"/>
      <c r="IZ145" s="95"/>
      <c r="JA145" s="95"/>
      <c r="JB145" s="95"/>
      <c r="JC145" s="95"/>
      <c r="JD145" s="95"/>
      <c r="JE145" s="95"/>
      <c r="JF145" s="95"/>
      <c r="JG145" s="95"/>
      <c r="JH145" s="95"/>
      <c r="JI145" s="95"/>
      <c r="JJ145" s="95"/>
      <c r="JK145" s="95"/>
      <c r="JL145" s="95"/>
      <c r="JM145" s="95"/>
      <c r="JN145" s="95"/>
      <c r="JO145" s="95"/>
      <c r="JP145" s="95"/>
      <c r="JQ145" s="95"/>
      <c r="JR145" s="95"/>
      <c r="JS145" s="95"/>
      <c r="JT145" s="95"/>
      <c r="JU145" s="95"/>
      <c r="JV145" s="95"/>
      <c r="JW145" s="95"/>
      <c r="JX145" s="95"/>
      <c r="JY145" s="95"/>
      <c r="JZ145" s="95"/>
      <c r="KA145" s="95"/>
      <c r="KB145" s="95"/>
      <c r="KC145" s="95"/>
      <c r="KD145" s="95"/>
      <c r="KE145" s="95"/>
      <c r="KF145" s="95"/>
      <c r="KG145" s="95"/>
      <c r="KH145" s="95"/>
      <c r="KI145" s="95"/>
      <c r="KJ145" s="95"/>
      <c r="KK145" s="95"/>
      <c r="KL145" s="95"/>
      <c r="KM145" s="95"/>
      <c r="KN145" s="95"/>
      <c r="KO145" s="95"/>
      <c r="KP145" s="95"/>
      <c r="KQ145" s="95"/>
      <c r="KR145" s="95"/>
      <c r="KS145" s="95"/>
      <c r="KT145" s="95"/>
      <c r="KU145" s="95"/>
      <c r="KV145" s="95"/>
      <c r="KW145" s="95"/>
      <c r="KX145" s="95"/>
      <c r="KY145" s="95"/>
      <c r="KZ145" s="95"/>
      <c r="LA145" s="95"/>
      <c r="LB145" s="95"/>
    </row>
    <row r="146" spans="1:314" s="185" customFormat="1" ht="18" customHeight="1">
      <c r="A146" s="99" t="s">
        <v>2471</v>
      </c>
      <c r="B146" s="99"/>
      <c r="C146" s="224" t="str">
        <f t="shared" si="5"/>
        <v>AP3A020M</v>
      </c>
      <c r="D146" s="260" t="s">
        <v>592</v>
      </c>
      <c r="E146" s="96" t="s">
        <v>1230</v>
      </c>
      <c r="F146" s="96" t="s">
        <v>673</v>
      </c>
      <c r="G146" s="96">
        <v>30</v>
      </c>
      <c r="H146" s="96">
        <v>20</v>
      </c>
      <c r="I146" s="96"/>
      <c r="J146" s="96">
        <v>7.8</v>
      </c>
      <c r="K146" s="96">
        <v>6.2</v>
      </c>
      <c r="L146" s="96"/>
      <c r="M146" s="96">
        <v>20</v>
      </c>
      <c r="N146" s="96">
        <v>35</v>
      </c>
      <c r="O146" s="96"/>
      <c r="P146" s="96"/>
      <c r="Q146" s="97">
        <v>2.5</v>
      </c>
      <c r="R146" s="96" t="s">
        <v>343</v>
      </c>
      <c r="S146" s="96">
        <v>90</v>
      </c>
      <c r="T146" s="96">
        <v>60</v>
      </c>
      <c r="U146" s="98" t="s">
        <v>2472</v>
      </c>
      <c r="V146" s="96">
        <v>1.8</v>
      </c>
      <c r="W146" s="96">
        <v>1.8</v>
      </c>
      <c r="X146" s="96">
        <v>7</v>
      </c>
      <c r="Y146" s="96">
        <v>7</v>
      </c>
      <c r="Z146" s="96">
        <v>16</v>
      </c>
      <c r="AA146" s="96">
        <v>4</v>
      </c>
      <c r="AB146" s="96">
        <v>2</v>
      </c>
      <c r="AC146" s="96"/>
      <c r="AD146" s="96">
        <v>62.5</v>
      </c>
      <c r="AE146" s="95"/>
      <c r="AF146" s="95"/>
      <c r="AG146" s="95"/>
      <c r="AH146" s="95"/>
      <c r="AI146" s="95"/>
      <c r="AJ146" s="95"/>
      <c r="AK146" s="95"/>
      <c r="AL146" s="95"/>
      <c r="AM146" s="95"/>
      <c r="AN146" s="95"/>
      <c r="AO146" s="95"/>
      <c r="AP146" s="95"/>
      <c r="AQ146" s="95"/>
      <c r="AR146" s="95"/>
      <c r="AS146" s="95"/>
      <c r="AT146" s="95"/>
      <c r="AU146" s="95"/>
      <c r="AV146" s="95"/>
      <c r="AW146" s="95"/>
      <c r="AX146" s="95"/>
      <c r="AY146" s="95"/>
      <c r="AZ146" s="95"/>
      <c r="BA146" s="95"/>
      <c r="BB146" s="95"/>
      <c r="BC146" s="95"/>
      <c r="BD146" s="95"/>
      <c r="BE146" s="95"/>
      <c r="BF146" s="95"/>
      <c r="BG146" s="95"/>
      <c r="BH146" s="95"/>
      <c r="BI146" s="95"/>
      <c r="BJ146" s="95"/>
      <c r="BK146" s="95"/>
      <c r="BL146" s="95"/>
      <c r="BM146" s="95"/>
      <c r="BN146" s="95"/>
      <c r="BO146" s="95"/>
      <c r="BP146" s="95"/>
      <c r="BQ146" s="95"/>
      <c r="BR146" s="95"/>
      <c r="BS146" s="95"/>
      <c r="BT146" s="95"/>
      <c r="BU146" s="95"/>
      <c r="BV146" s="95"/>
      <c r="BW146" s="95"/>
      <c r="BX146" s="95"/>
      <c r="BY146" s="95"/>
      <c r="BZ146" s="95"/>
      <c r="CA146" s="95"/>
      <c r="CB146" s="95"/>
      <c r="CC146" s="95"/>
      <c r="CD146" s="95"/>
      <c r="CE146" s="95"/>
      <c r="CF146" s="95"/>
      <c r="CG146" s="95"/>
      <c r="CH146" s="95"/>
      <c r="CI146" s="95"/>
      <c r="CJ146" s="95"/>
      <c r="CK146" s="95"/>
      <c r="CL146" s="95"/>
      <c r="CM146" s="95"/>
      <c r="CN146" s="95"/>
      <c r="CO146" s="95"/>
      <c r="CP146" s="95"/>
      <c r="CQ146" s="95"/>
      <c r="CR146" s="95"/>
      <c r="CS146" s="95"/>
      <c r="CT146" s="95"/>
      <c r="CU146" s="95"/>
      <c r="CV146" s="95"/>
      <c r="CW146" s="95"/>
      <c r="CX146" s="95"/>
      <c r="CY146" s="95"/>
      <c r="CZ146" s="95"/>
      <c r="DA146" s="95"/>
      <c r="DB146" s="95"/>
      <c r="DC146" s="95"/>
      <c r="DD146" s="95"/>
      <c r="DE146" s="95"/>
      <c r="DF146" s="95"/>
      <c r="DG146" s="95"/>
      <c r="DH146" s="95"/>
      <c r="DI146" s="95"/>
      <c r="DJ146" s="95"/>
      <c r="DK146" s="95"/>
      <c r="DL146" s="95"/>
      <c r="DM146" s="95"/>
      <c r="DN146" s="95"/>
      <c r="DO146" s="95"/>
      <c r="DP146" s="95"/>
      <c r="DQ146" s="95"/>
      <c r="DR146" s="95"/>
      <c r="DS146" s="95"/>
      <c r="DT146" s="95"/>
      <c r="DU146" s="95"/>
      <c r="DV146" s="95"/>
      <c r="DW146" s="95"/>
      <c r="DX146" s="95"/>
      <c r="DY146" s="95"/>
      <c r="DZ146" s="95"/>
      <c r="EA146" s="95"/>
      <c r="EB146" s="95"/>
      <c r="EC146" s="95"/>
      <c r="ED146" s="95"/>
      <c r="EE146" s="95"/>
      <c r="EF146" s="95"/>
      <c r="EG146" s="95"/>
      <c r="EH146" s="95"/>
      <c r="EI146" s="95"/>
      <c r="EJ146" s="95"/>
      <c r="EK146" s="95"/>
      <c r="EL146" s="95"/>
      <c r="EM146" s="95"/>
      <c r="EN146" s="95"/>
      <c r="EO146" s="95"/>
      <c r="EP146" s="95"/>
      <c r="EQ146" s="95"/>
      <c r="ER146" s="95"/>
      <c r="ES146" s="95"/>
      <c r="ET146" s="95"/>
      <c r="EU146" s="95"/>
      <c r="EV146" s="95"/>
      <c r="EW146" s="95"/>
      <c r="EX146" s="95"/>
      <c r="EY146" s="95"/>
      <c r="EZ146" s="95"/>
      <c r="FA146" s="95"/>
      <c r="FB146" s="95"/>
      <c r="FC146" s="95"/>
      <c r="FD146" s="95"/>
      <c r="FE146" s="95"/>
      <c r="FF146" s="95"/>
      <c r="FG146" s="95"/>
      <c r="FH146" s="95"/>
      <c r="FI146" s="95"/>
      <c r="FJ146" s="95"/>
      <c r="FK146" s="95"/>
      <c r="FL146" s="95"/>
      <c r="FM146" s="95"/>
      <c r="FN146" s="95"/>
      <c r="FO146" s="95"/>
      <c r="FP146" s="95"/>
      <c r="FQ146" s="95"/>
      <c r="FR146" s="95"/>
      <c r="FS146" s="95"/>
      <c r="FT146" s="95"/>
      <c r="FU146" s="95"/>
      <c r="FV146" s="95"/>
      <c r="FW146" s="95"/>
      <c r="FX146" s="95"/>
      <c r="FY146" s="95"/>
      <c r="FZ146" s="95"/>
      <c r="GA146" s="95"/>
      <c r="GB146" s="95"/>
      <c r="GC146" s="95"/>
      <c r="GD146" s="95"/>
      <c r="GE146" s="95"/>
      <c r="GF146" s="95"/>
      <c r="GG146" s="95"/>
      <c r="GH146" s="95"/>
      <c r="GI146" s="95"/>
      <c r="GJ146" s="95"/>
      <c r="GK146" s="95"/>
      <c r="GL146" s="95"/>
      <c r="GM146" s="95"/>
      <c r="GN146" s="95"/>
      <c r="GO146" s="95"/>
      <c r="GP146" s="95"/>
      <c r="GQ146" s="95"/>
      <c r="GR146" s="95"/>
      <c r="GS146" s="95"/>
      <c r="GT146" s="95"/>
      <c r="GU146" s="95"/>
      <c r="GV146" s="95"/>
      <c r="GW146" s="95"/>
      <c r="GX146" s="95"/>
      <c r="GY146" s="95"/>
      <c r="GZ146" s="95"/>
      <c r="HA146" s="95"/>
      <c r="HB146" s="95"/>
      <c r="HC146" s="95"/>
      <c r="HD146" s="95"/>
      <c r="HE146" s="95"/>
      <c r="HF146" s="95"/>
      <c r="HG146" s="95"/>
      <c r="HH146" s="95"/>
      <c r="HI146" s="95"/>
      <c r="HJ146" s="95"/>
      <c r="HK146" s="95"/>
      <c r="HL146" s="95"/>
      <c r="HM146" s="95"/>
      <c r="HN146" s="95"/>
      <c r="HO146" s="95"/>
      <c r="HP146" s="95"/>
      <c r="HQ146" s="95"/>
      <c r="HR146" s="95"/>
      <c r="HS146" s="95"/>
      <c r="HT146" s="95"/>
      <c r="HU146" s="95"/>
      <c r="HV146" s="95"/>
      <c r="HW146" s="95"/>
      <c r="HX146" s="95"/>
      <c r="HY146" s="95"/>
      <c r="HZ146" s="95"/>
      <c r="IA146" s="95"/>
      <c r="IB146" s="95"/>
      <c r="IC146" s="95"/>
      <c r="ID146" s="95"/>
      <c r="IE146" s="95"/>
      <c r="IF146" s="95"/>
      <c r="IG146" s="95"/>
      <c r="IH146" s="95"/>
      <c r="II146" s="95"/>
      <c r="IJ146" s="95"/>
      <c r="IK146" s="95"/>
      <c r="IL146" s="95"/>
      <c r="IM146" s="95"/>
      <c r="IN146" s="95"/>
      <c r="IO146" s="95"/>
      <c r="IP146" s="95"/>
      <c r="IQ146" s="95"/>
      <c r="IR146" s="95"/>
      <c r="IS146" s="95"/>
      <c r="IT146" s="95"/>
      <c r="IU146" s="95"/>
      <c r="IV146" s="95"/>
      <c r="IW146" s="95"/>
      <c r="IX146" s="95"/>
      <c r="IY146" s="95"/>
      <c r="IZ146" s="95"/>
      <c r="JA146" s="95"/>
      <c r="JB146" s="95"/>
      <c r="JC146" s="95"/>
      <c r="JD146" s="95"/>
      <c r="JE146" s="95"/>
      <c r="JF146" s="95"/>
      <c r="JG146" s="95"/>
      <c r="JH146" s="95"/>
      <c r="JI146" s="95"/>
      <c r="JJ146" s="95"/>
      <c r="JK146" s="95"/>
      <c r="JL146" s="95"/>
      <c r="JM146" s="95"/>
      <c r="JN146" s="95"/>
      <c r="JO146" s="95"/>
      <c r="JP146" s="95"/>
      <c r="JQ146" s="95"/>
      <c r="JR146" s="95"/>
      <c r="JS146" s="95"/>
      <c r="JT146" s="95"/>
      <c r="JU146" s="95"/>
      <c r="JV146" s="95"/>
      <c r="JW146" s="95"/>
      <c r="JX146" s="95"/>
      <c r="JY146" s="95"/>
      <c r="JZ146" s="95"/>
      <c r="KA146" s="95"/>
      <c r="KB146" s="95"/>
      <c r="KC146" s="95"/>
      <c r="KD146" s="95"/>
      <c r="KE146" s="95"/>
      <c r="KF146" s="95"/>
      <c r="KG146" s="95"/>
      <c r="KH146" s="95"/>
      <c r="KI146" s="95"/>
      <c r="KJ146" s="95"/>
      <c r="KK146" s="95"/>
      <c r="KL146" s="95"/>
      <c r="KM146" s="95"/>
      <c r="KN146" s="95"/>
      <c r="KO146" s="95"/>
      <c r="KP146" s="95"/>
      <c r="KQ146" s="95"/>
      <c r="KR146" s="95"/>
      <c r="KS146" s="95"/>
      <c r="KT146" s="95"/>
      <c r="KU146" s="95"/>
      <c r="KV146" s="95"/>
      <c r="KW146" s="95"/>
      <c r="KX146" s="95"/>
      <c r="KY146" s="95"/>
      <c r="KZ146" s="95"/>
      <c r="LA146" s="95"/>
      <c r="LB146" s="95"/>
    </row>
    <row r="147" spans="1:314" s="95" customFormat="1" ht="18" customHeight="1">
      <c r="A147" s="99" t="s">
        <v>2473</v>
      </c>
      <c r="B147" s="99"/>
      <c r="C147" s="224" t="str">
        <f t="shared" si="5"/>
        <v>AP3A020Y</v>
      </c>
      <c r="D147" s="260" t="s">
        <v>2200</v>
      </c>
      <c r="E147" s="96" t="s">
        <v>1230</v>
      </c>
      <c r="F147" s="96" t="s">
        <v>673</v>
      </c>
      <c r="G147" s="96">
        <v>30</v>
      </c>
      <c r="H147" s="96">
        <v>20</v>
      </c>
      <c r="I147" s="96"/>
      <c r="J147" s="96">
        <v>6.5</v>
      </c>
      <c r="K147" s="96">
        <v>5.2</v>
      </c>
      <c r="L147" s="96"/>
      <c r="M147" s="96">
        <v>20</v>
      </c>
      <c r="N147" s="96">
        <v>35</v>
      </c>
      <c r="O147" s="96"/>
      <c r="P147" s="96"/>
      <c r="Q147" s="97">
        <v>2.5</v>
      </c>
      <c r="R147" s="96" t="s">
        <v>343</v>
      </c>
      <c r="S147" s="96">
        <v>90</v>
      </c>
      <c r="T147" s="96">
        <v>60</v>
      </c>
      <c r="U147" s="98" t="s">
        <v>2472</v>
      </c>
      <c r="V147" s="96">
        <v>1.8</v>
      </c>
      <c r="W147" s="96">
        <v>1.8</v>
      </c>
      <c r="X147" s="96">
        <v>7</v>
      </c>
      <c r="Y147" s="96">
        <v>7</v>
      </c>
      <c r="Z147" s="96">
        <v>16</v>
      </c>
      <c r="AA147" s="96">
        <v>4</v>
      </c>
      <c r="AB147" s="96">
        <v>1.38</v>
      </c>
      <c r="AC147" s="96"/>
      <c r="AD147" s="96">
        <v>90</v>
      </c>
    </row>
    <row r="148" spans="1:314" s="95" customFormat="1" ht="18" customHeight="1">
      <c r="A148" s="99" t="s">
        <v>1432</v>
      </c>
      <c r="B148" s="99"/>
      <c r="C148" s="224" t="str">
        <f t="shared" si="5"/>
        <v>AP3B026M</v>
      </c>
      <c r="D148" s="260" t="s">
        <v>2193</v>
      </c>
      <c r="E148" s="96" t="s">
        <v>355</v>
      </c>
      <c r="F148" s="96" t="s">
        <v>985</v>
      </c>
      <c r="G148" s="96">
        <v>-30</v>
      </c>
      <c r="H148" s="96">
        <v>20</v>
      </c>
      <c r="I148" s="96"/>
      <c r="J148" s="96">
        <v>-7.4</v>
      </c>
      <c r="K148" s="96">
        <v>-5.7</v>
      </c>
      <c r="L148" s="96"/>
      <c r="M148" s="96">
        <v>26</v>
      </c>
      <c r="N148" s="96">
        <v>40</v>
      </c>
      <c r="O148" s="96"/>
      <c r="P148" s="96"/>
      <c r="Q148" s="97">
        <v>-3</v>
      </c>
      <c r="R148" s="96" t="s">
        <v>1622</v>
      </c>
      <c r="S148" s="96">
        <v>285</v>
      </c>
      <c r="T148" s="96">
        <v>225</v>
      </c>
      <c r="U148" s="96" t="s">
        <v>1232</v>
      </c>
      <c r="V148" s="96">
        <v>7</v>
      </c>
      <c r="W148" s="96">
        <v>7</v>
      </c>
      <c r="X148" s="96">
        <v>13</v>
      </c>
      <c r="Y148" s="96">
        <v>10</v>
      </c>
      <c r="Z148" s="96">
        <v>70</v>
      </c>
      <c r="AA148" s="96">
        <v>32</v>
      </c>
      <c r="AB148" s="96">
        <v>2</v>
      </c>
      <c r="AC148" s="96"/>
      <c r="AD148" s="96">
        <v>62.5</v>
      </c>
    </row>
    <row r="149" spans="1:314" s="95" customFormat="1" ht="18" customHeight="1">
      <c r="A149" s="99" t="s">
        <v>2237</v>
      </c>
      <c r="B149" s="99"/>
      <c r="C149" s="224" t="str">
        <f t="shared" si="5"/>
        <v>AP3C010H</v>
      </c>
      <c r="D149" s="260" t="s">
        <v>2206</v>
      </c>
      <c r="E149" s="96" t="s">
        <v>1456</v>
      </c>
      <c r="F149" s="96" t="s">
        <v>350</v>
      </c>
      <c r="G149" s="96">
        <v>30</v>
      </c>
      <c r="H149" s="96">
        <v>20</v>
      </c>
      <c r="I149" s="96">
        <v>12</v>
      </c>
      <c r="J149" s="96"/>
      <c r="K149" s="96"/>
      <c r="L149" s="96">
        <v>9.4</v>
      </c>
      <c r="M149" s="96">
        <v>13.5</v>
      </c>
      <c r="N149" s="96">
        <v>21</v>
      </c>
      <c r="O149" s="96"/>
      <c r="P149" s="96"/>
      <c r="Q149" s="97">
        <v>3</v>
      </c>
      <c r="R149" s="96" t="s">
        <v>2238</v>
      </c>
      <c r="S149" s="96">
        <v>150</v>
      </c>
      <c r="T149" s="96">
        <v>120</v>
      </c>
      <c r="U149" s="98" t="s">
        <v>2239</v>
      </c>
      <c r="V149" s="96">
        <v>5</v>
      </c>
      <c r="W149" s="96">
        <v>7</v>
      </c>
      <c r="X149" s="96">
        <v>8</v>
      </c>
      <c r="Y149" s="96">
        <v>26</v>
      </c>
      <c r="Z149" s="96">
        <v>25</v>
      </c>
      <c r="AA149" s="96">
        <v>6</v>
      </c>
      <c r="AB149" s="96">
        <v>3.13</v>
      </c>
      <c r="AC149" s="96">
        <v>6</v>
      </c>
      <c r="AD149" s="96">
        <v>40</v>
      </c>
    </row>
    <row r="150" spans="1:314" s="95" customFormat="1" ht="18" customHeight="1">
      <c r="A150" s="99" t="s">
        <v>2237</v>
      </c>
      <c r="B150" s="99"/>
      <c r="C150" s="224" t="str">
        <f t="shared" si="5"/>
        <v>AP3C010H</v>
      </c>
      <c r="D150" s="260" t="s">
        <v>2206</v>
      </c>
      <c r="E150" s="96" t="s">
        <v>1456</v>
      </c>
      <c r="F150" s="96" t="s">
        <v>351</v>
      </c>
      <c r="G150" s="96">
        <v>-30</v>
      </c>
      <c r="H150" s="96">
        <v>20</v>
      </c>
      <c r="I150" s="96">
        <v>-12</v>
      </c>
      <c r="J150" s="96"/>
      <c r="K150" s="96"/>
      <c r="L150" s="96">
        <v>-9.4</v>
      </c>
      <c r="M150" s="96">
        <v>23</v>
      </c>
      <c r="N150" s="96">
        <v>35</v>
      </c>
      <c r="O150" s="96"/>
      <c r="P150" s="96"/>
      <c r="Q150" s="97">
        <v>-3</v>
      </c>
      <c r="R150" s="96" t="s">
        <v>2240</v>
      </c>
      <c r="S150" s="96">
        <v>240</v>
      </c>
      <c r="T150" s="96">
        <v>180</v>
      </c>
      <c r="U150" s="98" t="s">
        <v>386</v>
      </c>
      <c r="V150" s="96">
        <v>7</v>
      </c>
      <c r="W150" s="96">
        <v>10</v>
      </c>
      <c r="X150" s="96">
        <v>12</v>
      </c>
      <c r="Y150" s="96">
        <v>22</v>
      </c>
      <c r="Z150" s="96">
        <v>65</v>
      </c>
      <c r="AA150" s="96">
        <v>43</v>
      </c>
      <c r="AB150" s="96">
        <v>3.13</v>
      </c>
      <c r="AC150" s="96">
        <v>6</v>
      </c>
      <c r="AD150" s="96">
        <v>40</v>
      </c>
    </row>
    <row r="151" spans="1:314" s="95" customFormat="1" ht="18" customHeight="1">
      <c r="A151" s="99" t="s">
        <v>2344</v>
      </c>
      <c r="B151" s="99"/>
      <c r="C151" s="224" t="str">
        <f t="shared" si="5"/>
        <v>AP3C010M</v>
      </c>
      <c r="D151" s="260" t="s">
        <v>2193</v>
      </c>
      <c r="E151" s="96" t="s">
        <v>1747</v>
      </c>
      <c r="F151" s="96" t="s">
        <v>350</v>
      </c>
      <c r="G151" s="96">
        <v>30</v>
      </c>
      <c r="H151" s="96">
        <v>20</v>
      </c>
      <c r="I151" s="96"/>
      <c r="J151" s="96">
        <v>9.8000000000000007</v>
      </c>
      <c r="K151" s="96">
        <v>7.8</v>
      </c>
      <c r="L151" s="96"/>
      <c r="M151" s="96">
        <v>13.5</v>
      </c>
      <c r="N151" s="96">
        <v>21</v>
      </c>
      <c r="O151" s="96"/>
      <c r="P151" s="96"/>
      <c r="Q151" s="97">
        <v>3</v>
      </c>
      <c r="R151" s="96" t="s">
        <v>2238</v>
      </c>
      <c r="S151" s="96">
        <v>150</v>
      </c>
      <c r="T151" s="96">
        <v>120</v>
      </c>
      <c r="U151" s="98" t="s">
        <v>2239</v>
      </c>
      <c r="V151" s="96">
        <v>5</v>
      </c>
      <c r="W151" s="96">
        <v>6.5</v>
      </c>
      <c r="X151" s="96">
        <v>10</v>
      </c>
      <c r="Y151" s="96">
        <v>9</v>
      </c>
      <c r="Z151" s="96">
        <v>29</v>
      </c>
      <c r="AA151" s="96">
        <v>7</v>
      </c>
      <c r="AB151" s="96">
        <v>2</v>
      </c>
      <c r="AC151" s="96"/>
      <c r="AD151" s="96">
        <v>62.5</v>
      </c>
    </row>
    <row r="152" spans="1:314" s="95" customFormat="1" ht="18" customHeight="1">
      <c r="A152" s="99" t="s">
        <v>2344</v>
      </c>
      <c r="B152" s="99"/>
      <c r="C152" s="224" t="str">
        <f t="shared" si="5"/>
        <v>AP3C010M</v>
      </c>
      <c r="D152" s="260" t="s">
        <v>2193</v>
      </c>
      <c r="E152" s="96" t="s">
        <v>1747</v>
      </c>
      <c r="F152" s="96" t="s">
        <v>351</v>
      </c>
      <c r="G152" s="96">
        <v>-30</v>
      </c>
      <c r="H152" s="96">
        <v>20</v>
      </c>
      <c r="I152" s="96"/>
      <c r="J152" s="96">
        <v>-7.6</v>
      </c>
      <c r="K152" s="96">
        <v>-6</v>
      </c>
      <c r="L152" s="96"/>
      <c r="M152" s="96">
        <v>21</v>
      </c>
      <c r="N152" s="96">
        <v>32</v>
      </c>
      <c r="O152" s="96"/>
      <c r="P152" s="96"/>
      <c r="Q152" s="97">
        <v>-3</v>
      </c>
      <c r="R152" s="96" t="s">
        <v>1613</v>
      </c>
      <c r="S152" s="96">
        <v>240</v>
      </c>
      <c r="T152" s="96">
        <v>180</v>
      </c>
      <c r="U152" s="98" t="s">
        <v>386</v>
      </c>
      <c r="V152" s="96">
        <v>6.5</v>
      </c>
      <c r="W152" s="96">
        <v>9</v>
      </c>
      <c r="X152" s="96">
        <v>13</v>
      </c>
      <c r="Y152" s="96">
        <v>11</v>
      </c>
      <c r="Z152" s="96">
        <v>74</v>
      </c>
      <c r="AA152" s="96">
        <v>35</v>
      </c>
      <c r="AB152" s="96">
        <v>2</v>
      </c>
      <c r="AC152" s="96"/>
      <c r="AD152" s="96">
        <v>62.5</v>
      </c>
    </row>
    <row r="153" spans="1:314" s="95" customFormat="1" ht="18" customHeight="1">
      <c r="A153" s="99" t="s">
        <v>1463</v>
      </c>
      <c r="B153" s="99"/>
      <c r="C153" s="224" t="str">
        <f t="shared" si="5"/>
        <v>AP3C023AMT</v>
      </c>
      <c r="D153" s="260" t="s">
        <v>2191</v>
      </c>
      <c r="E153" s="96" t="s">
        <v>1219</v>
      </c>
      <c r="F153" s="96" t="s">
        <v>673</v>
      </c>
      <c r="G153" s="96">
        <v>30</v>
      </c>
      <c r="H153" s="96">
        <v>20</v>
      </c>
      <c r="I153" s="96"/>
      <c r="J153" s="96">
        <v>12</v>
      </c>
      <c r="K153" s="96"/>
      <c r="L153" s="96"/>
      <c r="M153" s="96">
        <v>10.4</v>
      </c>
      <c r="N153" s="96">
        <v>15.4</v>
      </c>
      <c r="O153" s="96"/>
      <c r="P153" s="96"/>
      <c r="Q153" s="97">
        <v>3</v>
      </c>
      <c r="R153" s="96" t="s">
        <v>1461</v>
      </c>
      <c r="S153" s="96">
        <v>220</v>
      </c>
      <c r="T153" s="96">
        <v>130</v>
      </c>
      <c r="U153" s="96" t="s">
        <v>1465</v>
      </c>
      <c r="V153" s="96">
        <v>4</v>
      </c>
      <c r="W153" s="96">
        <v>4.5</v>
      </c>
      <c r="X153" s="96">
        <v>9</v>
      </c>
      <c r="Y153" s="96">
        <v>6</v>
      </c>
      <c r="Z153" s="96">
        <v>30</v>
      </c>
      <c r="AA153" s="96">
        <v>19</v>
      </c>
      <c r="AB153" s="96">
        <v>3.57</v>
      </c>
      <c r="AC153" s="96">
        <v>6</v>
      </c>
      <c r="AD153" s="96">
        <v>35</v>
      </c>
    </row>
    <row r="154" spans="1:314" s="95" customFormat="1" ht="18" customHeight="1">
      <c r="A154" s="99" t="s">
        <v>1463</v>
      </c>
      <c r="B154" s="99"/>
      <c r="C154" s="224" t="str">
        <f t="shared" si="5"/>
        <v>AP3C023AMT</v>
      </c>
      <c r="D154" s="260" t="s">
        <v>2191</v>
      </c>
      <c r="E154" s="96" t="s">
        <v>1219</v>
      </c>
      <c r="F154" s="96" t="s">
        <v>985</v>
      </c>
      <c r="G154" s="198" t="s">
        <v>1464</v>
      </c>
      <c r="H154" s="96">
        <v>20</v>
      </c>
      <c r="I154" s="96"/>
      <c r="J154" s="96">
        <v>-10</v>
      </c>
      <c r="K154" s="96"/>
      <c r="L154" s="96"/>
      <c r="M154" s="96">
        <v>23.5</v>
      </c>
      <c r="N154" s="96">
        <v>31</v>
      </c>
      <c r="O154" s="96"/>
      <c r="P154" s="96"/>
      <c r="Q154" s="97">
        <v>-2.5</v>
      </c>
      <c r="R154" s="96" t="s">
        <v>1466</v>
      </c>
      <c r="S154" s="96">
        <v>235</v>
      </c>
      <c r="T154" s="96">
        <v>160</v>
      </c>
      <c r="U154" s="96" t="s">
        <v>1426</v>
      </c>
      <c r="V154" s="96">
        <v>4</v>
      </c>
      <c r="W154" s="96">
        <v>5</v>
      </c>
      <c r="X154" s="96">
        <v>11</v>
      </c>
      <c r="Y154" s="96">
        <v>4</v>
      </c>
      <c r="Z154" s="96">
        <v>60</v>
      </c>
      <c r="AA154" s="96">
        <v>35</v>
      </c>
      <c r="AB154" s="96">
        <v>3.57</v>
      </c>
      <c r="AC154" s="96">
        <v>6</v>
      </c>
      <c r="AD154" s="96">
        <v>35</v>
      </c>
    </row>
    <row r="155" spans="1:314" s="185" customFormat="1" ht="18" customHeight="1">
      <c r="A155" s="99" t="s">
        <v>1218</v>
      </c>
      <c r="B155" s="91"/>
      <c r="C155" s="224" t="str">
        <f t="shared" si="5"/>
        <v>AP3C023MT</v>
      </c>
      <c r="D155" s="260" t="s">
        <v>2191</v>
      </c>
      <c r="E155" s="96" t="s">
        <v>1219</v>
      </c>
      <c r="F155" s="96" t="s">
        <v>673</v>
      </c>
      <c r="G155" s="96">
        <v>30</v>
      </c>
      <c r="H155" s="96">
        <v>20</v>
      </c>
      <c r="I155" s="96"/>
      <c r="J155" s="96">
        <v>14.6</v>
      </c>
      <c r="K155" s="96">
        <v>11.7</v>
      </c>
      <c r="L155" s="96"/>
      <c r="M155" s="96">
        <v>10.4</v>
      </c>
      <c r="N155" s="96">
        <v>15.4</v>
      </c>
      <c r="O155" s="96"/>
      <c r="P155" s="96"/>
      <c r="Q155" s="97">
        <v>2.5</v>
      </c>
      <c r="R155" s="96" t="s">
        <v>1220</v>
      </c>
      <c r="S155" s="96">
        <v>185</v>
      </c>
      <c r="T155" s="96">
        <v>140</v>
      </c>
      <c r="U155" s="96" t="s">
        <v>19</v>
      </c>
      <c r="V155" s="96">
        <v>3</v>
      </c>
      <c r="W155" s="96">
        <v>6</v>
      </c>
      <c r="X155" s="96">
        <v>10</v>
      </c>
      <c r="Y155" s="96">
        <v>12</v>
      </c>
      <c r="Z155" s="96">
        <v>28</v>
      </c>
      <c r="AA155" s="96">
        <v>7</v>
      </c>
      <c r="AB155" s="96">
        <v>3.57</v>
      </c>
      <c r="AC155" s="96">
        <v>7.2</v>
      </c>
      <c r="AD155" s="96">
        <v>35</v>
      </c>
      <c r="AE155" s="95"/>
      <c r="AF155" s="95"/>
      <c r="AG155" s="95"/>
      <c r="AH155" s="95"/>
      <c r="AI155" s="95"/>
      <c r="AJ155" s="95"/>
      <c r="AK155" s="95"/>
      <c r="AL155" s="95"/>
      <c r="AM155" s="95"/>
      <c r="AN155" s="95"/>
      <c r="AO155" s="95"/>
      <c r="AP155" s="95"/>
      <c r="AQ155" s="95"/>
      <c r="AR155" s="95"/>
      <c r="AS155" s="95"/>
      <c r="AT155" s="95"/>
      <c r="AU155" s="95"/>
      <c r="AV155" s="95"/>
      <c r="AW155" s="95"/>
      <c r="AX155" s="95"/>
      <c r="AY155" s="95"/>
      <c r="AZ155" s="95"/>
      <c r="BA155" s="95"/>
      <c r="BB155" s="95"/>
      <c r="BC155" s="95"/>
      <c r="BD155" s="95"/>
      <c r="BE155" s="95"/>
      <c r="BF155" s="95"/>
      <c r="BG155" s="95"/>
      <c r="BH155" s="95"/>
      <c r="BI155" s="95"/>
      <c r="BJ155" s="95"/>
      <c r="BK155" s="95"/>
      <c r="BL155" s="95"/>
      <c r="BM155" s="95"/>
      <c r="BN155" s="95"/>
      <c r="BO155" s="95"/>
      <c r="BP155" s="95"/>
      <c r="BQ155" s="95"/>
      <c r="BR155" s="95"/>
      <c r="BS155" s="95"/>
      <c r="BT155" s="95"/>
      <c r="BU155" s="95"/>
      <c r="BV155" s="95"/>
      <c r="BW155" s="95"/>
      <c r="BX155" s="95"/>
      <c r="BY155" s="95"/>
      <c r="BZ155" s="95"/>
      <c r="CA155" s="95"/>
      <c r="CB155" s="95"/>
      <c r="CC155" s="95"/>
      <c r="CD155" s="95"/>
      <c r="CE155" s="95"/>
      <c r="CF155" s="95"/>
      <c r="CG155" s="95"/>
      <c r="CH155" s="95"/>
      <c r="CI155" s="95"/>
      <c r="CJ155" s="95"/>
      <c r="CK155" s="95"/>
      <c r="CL155" s="95"/>
      <c r="CM155" s="95"/>
      <c r="CN155" s="95"/>
      <c r="CO155" s="95"/>
      <c r="CP155" s="95"/>
      <c r="CQ155" s="95"/>
      <c r="CR155" s="95"/>
      <c r="CS155" s="95"/>
      <c r="CT155" s="95"/>
      <c r="CU155" s="95"/>
      <c r="CV155" s="95"/>
      <c r="CW155" s="95"/>
      <c r="CX155" s="95"/>
      <c r="CY155" s="95"/>
      <c r="CZ155" s="95"/>
      <c r="DA155" s="95"/>
      <c r="DB155" s="95"/>
      <c r="DC155" s="95"/>
      <c r="DD155" s="95"/>
      <c r="DE155" s="95"/>
      <c r="DF155" s="95"/>
      <c r="DG155" s="95"/>
      <c r="DH155" s="95"/>
      <c r="DI155" s="95"/>
      <c r="DJ155" s="95"/>
      <c r="DK155" s="95"/>
      <c r="DL155" s="95"/>
      <c r="DM155" s="95"/>
      <c r="DN155" s="95"/>
      <c r="DO155" s="95"/>
      <c r="DP155" s="95"/>
      <c r="DQ155" s="95"/>
      <c r="DR155" s="95"/>
      <c r="DS155" s="95"/>
      <c r="DT155" s="95"/>
      <c r="DU155" s="95"/>
      <c r="DV155" s="95"/>
      <c r="DW155" s="95"/>
      <c r="DX155" s="95"/>
      <c r="DY155" s="95"/>
      <c r="DZ155" s="95"/>
      <c r="EA155" s="95"/>
      <c r="EB155" s="95"/>
      <c r="EC155" s="95"/>
      <c r="ED155" s="95"/>
      <c r="EE155" s="95"/>
      <c r="EF155" s="95"/>
      <c r="EG155" s="95"/>
      <c r="EH155" s="95"/>
      <c r="EI155" s="95"/>
      <c r="EJ155" s="95"/>
      <c r="EK155" s="95"/>
      <c r="EL155" s="95"/>
      <c r="EM155" s="95"/>
      <c r="EN155" s="95"/>
      <c r="EO155" s="95"/>
      <c r="EP155" s="95"/>
      <c r="EQ155" s="95"/>
      <c r="ER155" s="95"/>
      <c r="ES155" s="95"/>
      <c r="ET155" s="95"/>
      <c r="EU155" s="95"/>
      <c r="EV155" s="95"/>
      <c r="EW155" s="95"/>
      <c r="EX155" s="95"/>
      <c r="EY155" s="95"/>
      <c r="EZ155" s="95"/>
      <c r="FA155" s="95"/>
      <c r="FB155" s="95"/>
      <c r="FC155" s="95"/>
      <c r="FD155" s="95"/>
      <c r="FE155" s="95"/>
      <c r="FF155" s="95"/>
      <c r="FG155" s="95"/>
      <c r="FH155" s="95"/>
      <c r="FI155" s="95"/>
      <c r="FJ155" s="95"/>
      <c r="FK155" s="95"/>
      <c r="FL155" s="95"/>
      <c r="FM155" s="95"/>
      <c r="FN155" s="95"/>
      <c r="FO155" s="95"/>
      <c r="FP155" s="95"/>
      <c r="FQ155" s="95"/>
      <c r="FR155" s="95"/>
      <c r="FS155" s="95"/>
      <c r="FT155" s="95"/>
      <c r="FU155" s="95"/>
      <c r="FV155" s="95"/>
      <c r="FW155" s="95"/>
      <c r="FX155" s="95"/>
      <c r="FY155" s="95"/>
      <c r="FZ155" s="95"/>
      <c r="GA155" s="95"/>
      <c r="GB155" s="95"/>
      <c r="GC155" s="95"/>
      <c r="GD155" s="95"/>
      <c r="GE155" s="95"/>
      <c r="GF155" s="95"/>
      <c r="GG155" s="95"/>
      <c r="GH155" s="95"/>
      <c r="GI155" s="95"/>
      <c r="GJ155" s="95"/>
      <c r="GK155" s="95"/>
      <c r="GL155" s="95"/>
      <c r="GM155" s="95"/>
      <c r="GN155" s="95"/>
      <c r="GO155" s="95"/>
      <c r="GP155" s="95"/>
      <c r="GQ155" s="95"/>
      <c r="GR155" s="95"/>
      <c r="GS155" s="95"/>
      <c r="GT155" s="95"/>
      <c r="GU155" s="95"/>
      <c r="GV155" s="95"/>
      <c r="GW155" s="95"/>
      <c r="GX155" s="95"/>
      <c r="GY155" s="95"/>
      <c r="GZ155" s="95"/>
      <c r="HA155" s="95"/>
      <c r="HB155" s="95"/>
      <c r="HC155" s="95"/>
      <c r="HD155" s="95"/>
      <c r="HE155" s="95"/>
      <c r="HF155" s="95"/>
      <c r="HG155" s="95"/>
      <c r="HH155" s="95"/>
      <c r="HI155" s="95"/>
      <c r="HJ155" s="95"/>
      <c r="HK155" s="95"/>
      <c r="HL155" s="95"/>
      <c r="HM155" s="95"/>
      <c r="HN155" s="95"/>
      <c r="HO155" s="95"/>
      <c r="HP155" s="95"/>
      <c r="HQ155" s="95"/>
      <c r="HR155" s="95"/>
      <c r="HS155" s="95"/>
      <c r="HT155" s="95"/>
      <c r="HU155" s="95"/>
      <c r="HV155" s="95"/>
      <c r="HW155" s="95"/>
      <c r="HX155" s="95"/>
      <c r="HY155" s="95"/>
      <c r="HZ155" s="95"/>
      <c r="IA155" s="95"/>
      <c r="IB155" s="95"/>
      <c r="IC155" s="95"/>
      <c r="ID155" s="95"/>
      <c r="IE155" s="95"/>
      <c r="IF155" s="95"/>
      <c r="IG155" s="95"/>
      <c r="IH155" s="95"/>
      <c r="II155" s="95"/>
      <c r="IJ155" s="95"/>
      <c r="IK155" s="95"/>
      <c r="IL155" s="95"/>
      <c r="IM155" s="95"/>
      <c r="IN155" s="95"/>
      <c r="IO155" s="95"/>
      <c r="IP155" s="95"/>
      <c r="IQ155" s="95"/>
      <c r="IR155" s="95"/>
      <c r="IS155" s="95"/>
      <c r="IT155" s="95"/>
      <c r="IU155" s="95"/>
      <c r="IV155" s="95"/>
      <c r="IW155" s="95"/>
      <c r="IX155" s="95"/>
      <c r="IY155" s="95"/>
      <c r="IZ155" s="95"/>
      <c r="JA155" s="95"/>
      <c r="JB155" s="95"/>
      <c r="JC155" s="95"/>
      <c r="JD155" s="95"/>
      <c r="JE155" s="95"/>
      <c r="JF155" s="95"/>
      <c r="JG155" s="95"/>
      <c r="JH155" s="95"/>
      <c r="JI155" s="95"/>
      <c r="JJ155" s="95"/>
      <c r="JK155" s="95"/>
      <c r="JL155" s="95"/>
      <c r="JM155" s="95"/>
      <c r="JN155" s="95"/>
      <c r="JO155" s="95"/>
      <c r="JP155" s="95"/>
      <c r="JQ155" s="95"/>
      <c r="JR155" s="95"/>
      <c r="JS155" s="95"/>
      <c r="JT155" s="95"/>
      <c r="JU155" s="95"/>
      <c r="JV155" s="95"/>
      <c r="JW155" s="95"/>
      <c r="JX155" s="95"/>
      <c r="JY155" s="95"/>
      <c r="JZ155" s="95"/>
      <c r="KA155" s="95"/>
      <c r="KB155" s="95"/>
      <c r="KC155" s="95"/>
      <c r="KD155" s="95"/>
      <c r="KE155" s="95"/>
      <c r="KF155" s="95"/>
      <c r="KG155" s="95"/>
      <c r="KH155" s="95"/>
      <c r="KI155" s="95"/>
      <c r="KJ155" s="95"/>
      <c r="KK155" s="95"/>
      <c r="KL155" s="95"/>
      <c r="KM155" s="95"/>
      <c r="KN155" s="95"/>
      <c r="KO155" s="95"/>
      <c r="KP155" s="95"/>
      <c r="KQ155" s="95"/>
      <c r="KR155" s="95"/>
      <c r="KS155" s="95"/>
      <c r="KT155" s="95"/>
      <c r="KU155" s="95"/>
      <c r="KV155" s="95"/>
      <c r="KW155" s="95"/>
      <c r="KX155" s="95"/>
      <c r="KY155" s="95"/>
      <c r="KZ155" s="95"/>
      <c r="LA155" s="95"/>
      <c r="LB155" s="95"/>
    </row>
    <row r="156" spans="1:314" s="95" customFormat="1" ht="18" customHeight="1">
      <c r="A156" s="99" t="s">
        <v>1218</v>
      </c>
      <c r="B156" s="91"/>
      <c r="C156" s="224" t="str">
        <f t="shared" si="5"/>
        <v>AP3C023MT</v>
      </c>
      <c r="D156" s="260" t="s">
        <v>2191</v>
      </c>
      <c r="E156" s="96" t="s">
        <v>1219</v>
      </c>
      <c r="F156" s="96" t="s">
        <v>985</v>
      </c>
      <c r="G156" s="198" t="s">
        <v>1464</v>
      </c>
      <c r="H156" s="96">
        <v>20</v>
      </c>
      <c r="I156" s="96"/>
      <c r="J156" s="96">
        <v>-10</v>
      </c>
      <c r="K156" s="96">
        <v>-8</v>
      </c>
      <c r="L156" s="96"/>
      <c r="M156" s="96">
        <v>23.5</v>
      </c>
      <c r="N156" s="96">
        <v>32</v>
      </c>
      <c r="O156" s="96"/>
      <c r="P156" s="96"/>
      <c r="Q156" s="97">
        <v>-2.5</v>
      </c>
      <c r="R156" s="96" t="s">
        <v>1221</v>
      </c>
      <c r="S156" s="96">
        <v>245</v>
      </c>
      <c r="T156" s="96">
        <v>220</v>
      </c>
      <c r="U156" s="96" t="s">
        <v>1222</v>
      </c>
      <c r="V156" s="96">
        <v>4</v>
      </c>
      <c r="W156" s="96">
        <v>8</v>
      </c>
      <c r="X156" s="96">
        <v>13</v>
      </c>
      <c r="Y156" s="96">
        <v>12</v>
      </c>
      <c r="Z156" s="96">
        <v>48</v>
      </c>
      <c r="AA156" s="96">
        <v>30</v>
      </c>
      <c r="AB156" s="96">
        <v>3.57</v>
      </c>
      <c r="AC156" s="96">
        <v>6</v>
      </c>
      <c r="AD156" s="96">
        <v>35</v>
      </c>
    </row>
    <row r="157" spans="1:314" s="95" customFormat="1" ht="18" customHeight="1">
      <c r="A157" s="99" t="s">
        <v>2531</v>
      </c>
      <c r="B157" s="99"/>
      <c r="C157" s="224" t="str">
        <f t="shared" si="5"/>
        <v>AP3C030YT</v>
      </c>
      <c r="D157" s="260" t="s">
        <v>2208</v>
      </c>
      <c r="E157" s="96" t="s">
        <v>1456</v>
      </c>
      <c r="F157" s="96" t="s">
        <v>673</v>
      </c>
      <c r="G157" s="96">
        <v>30</v>
      </c>
      <c r="H157" s="96">
        <v>20</v>
      </c>
      <c r="I157" s="96"/>
      <c r="J157" s="96">
        <v>7.3</v>
      </c>
      <c r="K157" s="96">
        <v>5.8</v>
      </c>
      <c r="L157" s="96"/>
      <c r="M157" s="96">
        <v>30</v>
      </c>
      <c r="N157" s="96">
        <v>48</v>
      </c>
      <c r="O157" s="96"/>
      <c r="P157" s="96"/>
      <c r="Q157" s="97">
        <v>3</v>
      </c>
      <c r="R157" s="96" t="s">
        <v>1538</v>
      </c>
      <c r="S157" s="96">
        <v>55</v>
      </c>
      <c r="T157" s="96">
        <v>50</v>
      </c>
      <c r="U157" s="98" t="s">
        <v>2532</v>
      </c>
      <c r="V157" s="96">
        <v>1.3</v>
      </c>
      <c r="W157" s="96">
        <v>2.5</v>
      </c>
      <c r="X157" s="96">
        <v>5</v>
      </c>
      <c r="Y157" s="96">
        <v>10</v>
      </c>
      <c r="Z157" s="96">
        <v>14</v>
      </c>
      <c r="AA157" s="96">
        <v>3</v>
      </c>
      <c r="AB157" s="96">
        <v>2.5</v>
      </c>
      <c r="AC157" s="96">
        <v>10</v>
      </c>
      <c r="AD157" s="96">
        <v>50</v>
      </c>
    </row>
    <row r="158" spans="1:314" s="95" customFormat="1" ht="18" customHeight="1">
      <c r="A158" s="99" t="s">
        <v>2531</v>
      </c>
      <c r="B158" s="99"/>
      <c r="C158" s="224" t="str">
        <f t="shared" si="5"/>
        <v>AP3C030YT</v>
      </c>
      <c r="D158" s="260" t="s">
        <v>2208</v>
      </c>
      <c r="E158" s="96" t="s">
        <v>1456</v>
      </c>
      <c r="F158" s="96" t="s">
        <v>985</v>
      </c>
      <c r="G158" s="96">
        <v>-30</v>
      </c>
      <c r="H158" s="96">
        <v>20</v>
      </c>
      <c r="I158" s="96"/>
      <c r="J158" s="96">
        <v>-5.3</v>
      </c>
      <c r="K158" s="96">
        <v>-4.2</v>
      </c>
      <c r="L158" s="96"/>
      <c r="M158" s="96">
        <v>60</v>
      </c>
      <c r="N158" s="96">
        <v>80</v>
      </c>
      <c r="O158" s="96"/>
      <c r="P158" s="96"/>
      <c r="Q158" s="97">
        <v>-3</v>
      </c>
      <c r="R158" s="96" t="s">
        <v>2533</v>
      </c>
      <c r="S158" s="96">
        <v>75</v>
      </c>
      <c r="T158" s="96">
        <v>65</v>
      </c>
      <c r="U158" s="96" t="s">
        <v>2534</v>
      </c>
      <c r="V158" s="96">
        <v>2.2999999999999998</v>
      </c>
      <c r="W158" s="96">
        <v>1.8</v>
      </c>
      <c r="X158" s="96">
        <v>9</v>
      </c>
      <c r="Y158" s="96">
        <v>8</v>
      </c>
      <c r="Z158" s="96">
        <v>23</v>
      </c>
      <c r="AA158" s="96">
        <v>4</v>
      </c>
      <c r="AB158" s="96">
        <v>2.5</v>
      </c>
      <c r="AC158" s="96">
        <v>10</v>
      </c>
      <c r="AD158" s="96">
        <v>50</v>
      </c>
    </row>
    <row r="159" spans="1:314" s="95" customFormat="1" ht="18" customHeight="1">
      <c r="A159" s="99" t="s">
        <v>2760</v>
      </c>
      <c r="B159" s="99"/>
      <c r="C159" s="224" t="str">
        <f t="shared" si="5"/>
        <v>AP3C035Y</v>
      </c>
      <c r="D159" s="260" t="s">
        <v>2761</v>
      </c>
      <c r="E159" s="96" t="s">
        <v>354</v>
      </c>
      <c r="F159" s="96" t="s">
        <v>350</v>
      </c>
      <c r="G159" s="96">
        <v>30</v>
      </c>
      <c r="H159" s="96">
        <v>20</v>
      </c>
      <c r="I159" s="96"/>
      <c r="J159" s="96">
        <v>5</v>
      </c>
      <c r="K159" s="96">
        <v>3.9</v>
      </c>
      <c r="L159" s="96"/>
      <c r="M159" s="96">
        <v>35</v>
      </c>
      <c r="N159" s="96">
        <v>56</v>
      </c>
      <c r="O159" s="96"/>
      <c r="P159" s="96"/>
      <c r="Q159" s="97">
        <v>3</v>
      </c>
      <c r="R159" s="96" t="s">
        <v>2762</v>
      </c>
      <c r="S159" s="96">
        <v>60</v>
      </c>
      <c r="T159" s="96">
        <v>50</v>
      </c>
      <c r="U159" s="96" t="s">
        <v>2763</v>
      </c>
      <c r="V159" s="96">
        <v>1.3</v>
      </c>
      <c r="W159" s="96">
        <v>2.2999999999999998</v>
      </c>
      <c r="X159" s="96">
        <v>5</v>
      </c>
      <c r="Y159" s="96">
        <v>10</v>
      </c>
      <c r="Z159" s="96">
        <v>13</v>
      </c>
      <c r="AA159" s="96">
        <v>3</v>
      </c>
      <c r="AB159" s="96">
        <v>1.38</v>
      </c>
      <c r="AC159" s="96"/>
      <c r="AD159" s="96">
        <v>90</v>
      </c>
    </row>
    <row r="160" spans="1:314" s="185" customFormat="1" ht="18" customHeight="1">
      <c r="A160" s="99" t="s">
        <v>2760</v>
      </c>
      <c r="B160" s="99"/>
      <c r="C160" s="224" t="str">
        <f t="shared" si="5"/>
        <v>AP3C035Y</v>
      </c>
      <c r="D160" s="260" t="s">
        <v>2761</v>
      </c>
      <c r="E160" s="96" t="s">
        <v>354</v>
      </c>
      <c r="F160" s="96" t="s">
        <v>351</v>
      </c>
      <c r="G160" s="96">
        <v>-30</v>
      </c>
      <c r="H160" s="96">
        <v>-12</v>
      </c>
      <c r="I160" s="96"/>
      <c r="J160" s="96">
        <v>-3.3</v>
      </c>
      <c r="K160" s="96">
        <v>-2.7</v>
      </c>
      <c r="L160" s="96"/>
      <c r="M160" s="96">
        <v>80</v>
      </c>
      <c r="N160" s="96">
        <v>145</v>
      </c>
      <c r="O160" s="96"/>
      <c r="P160" s="96"/>
      <c r="Q160" s="97">
        <v>-3</v>
      </c>
      <c r="R160" s="96" t="s">
        <v>2764</v>
      </c>
      <c r="S160" s="96">
        <v>65</v>
      </c>
      <c r="T160" s="96">
        <v>60</v>
      </c>
      <c r="U160" s="96" t="s">
        <v>2765</v>
      </c>
      <c r="V160" s="96">
        <v>1.5</v>
      </c>
      <c r="W160" s="96">
        <v>2</v>
      </c>
      <c r="X160" s="96">
        <v>8</v>
      </c>
      <c r="Y160" s="96">
        <v>9</v>
      </c>
      <c r="Z160" s="96">
        <v>20</v>
      </c>
      <c r="AA160" s="96">
        <v>4</v>
      </c>
      <c r="AB160" s="96">
        <v>1.38</v>
      </c>
      <c r="AC160" s="96"/>
      <c r="AD160" s="96">
        <v>90</v>
      </c>
      <c r="AE160" s="95"/>
      <c r="AF160" s="95"/>
      <c r="AG160" s="95"/>
      <c r="AH160" s="95"/>
      <c r="AI160" s="95"/>
      <c r="AJ160" s="95"/>
      <c r="AK160" s="95"/>
      <c r="AL160" s="95"/>
      <c r="AM160" s="95"/>
      <c r="AN160" s="95"/>
      <c r="AO160" s="95"/>
      <c r="AP160" s="95"/>
      <c r="AQ160" s="95"/>
      <c r="AR160" s="95"/>
      <c r="AS160" s="95"/>
      <c r="AT160" s="95"/>
      <c r="AU160" s="95"/>
      <c r="AV160" s="95"/>
      <c r="AW160" s="95"/>
      <c r="AX160" s="95"/>
      <c r="AY160" s="95"/>
      <c r="AZ160" s="95"/>
      <c r="BA160" s="95"/>
      <c r="BB160" s="95"/>
      <c r="BC160" s="95"/>
      <c r="BD160" s="95"/>
      <c r="BE160" s="95"/>
      <c r="BF160" s="95"/>
      <c r="BG160" s="95"/>
      <c r="BH160" s="95"/>
      <c r="BI160" s="95"/>
      <c r="BJ160" s="95"/>
      <c r="BK160" s="95"/>
      <c r="BL160" s="95"/>
      <c r="BM160" s="95"/>
      <c r="BN160" s="95"/>
      <c r="BO160" s="95"/>
      <c r="BP160" s="95"/>
      <c r="BQ160" s="95"/>
      <c r="BR160" s="95"/>
      <c r="BS160" s="95"/>
      <c r="BT160" s="95"/>
      <c r="BU160" s="95"/>
      <c r="BV160" s="95"/>
      <c r="BW160" s="95"/>
      <c r="BX160" s="95"/>
      <c r="BY160" s="95"/>
      <c r="BZ160" s="95"/>
      <c r="CA160" s="95"/>
      <c r="CB160" s="95"/>
      <c r="CC160" s="95"/>
      <c r="CD160" s="95"/>
      <c r="CE160" s="95"/>
      <c r="CF160" s="95"/>
      <c r="CG160" s="95"/>
      <c r="CH160" s="95"/>
      <c r="CI160" s="95"/>
      <c r="CJ160" s="95"/>
      <c r="CK160" s="95"/>
      <c r="CL160" s="95"/>
      <c r="CM160" s="95"/>
      <c r="CN160" s="95"/>
      <c r="CO160" s="95"/>
      <c r="CP160" s="95"/>
      <c r="CQ160" s="95"/>
      <c r="CR160" s="95"/>
      <c r="CS160" s="95"/>
      <c r="CT160" s="95"/>
      <c r="CU160" s="95"/>
      <c r="CV160" s="95"/>
      <c r="CW160" s="95"/>
      <c r="CX160" s="95"/>
      <c r="CY160" s="95"/>
      <c r="CZ160" s="95"/>
      <c r="DA160" s="95"/>
      <c r="DB160" s="95"/>
      <c r="DC160" s="95"/>
      <c r="DD160" s="95"/>
      <c r="DE160" s="95"/>
      <c r="DF160" s="95"/>
      <c r="DG160" s="95"/>
      <c r="DH160" s="95"/>
      <c r="DI160" s="95"/>
      <c r="DJ160" s="95"/>
      <c r="DK160" s="95"/>
      <c r="DL160" s="95"/>
      <c r="DM160" s="95"/>
      <c r="DN160" s="95"/>
      <c r="DO160" s="95"/>
      <c r="DP160" s="95"/>
      <c r="DQ160" s="95"/>
      <c r="DR160" s="95"/>
      <c r="DS160" s="95"/>
      <c r="DT160" s="95"/>
      <c r="DU160" s="95"/>
      <c r="DV160" s="95"/>
      <c r="DW160" s="95"/>
      <c r="DX160" s="95"/>
      <c r="DY160" s="95"/>
      <c r="DZ160" s="95"/>
      <c r="EA160" s="95"/>
      <c r="EB160" s="95"/>
      <c r="EC160" s="95"/>
      <c r="ED160" s="95"/>
      <c r="EE160" s="95"/>
      <c r="EF160" s="95"/>
      <c r="EG160" s="95"/>
      <c r="EH160" s="95"/>
      <c r="EI160" s="95"/>
      <c r="EJ160" s="95"/>
      <c r="EK160" s="95"/>
      <c r="EL160" s="95"/>
      <c r="EM160" s="95"/>
      <c r="EN160" s="95"/>
      <c r="EO160" s="95"/>
      <c r="EP160" s="95"/>
      <c r="EQ160" s="95"/>
      <c r="ER160" s="95"/>
      <c r="ES160" s="95"/>
      <c r="ET160" s="95"/>
      <c r="EU160" s="95"/>
      <c r="EV160" s="95"/>
      <c r="EW160" s="95"/>
      <c r="EX160" s="95"/>
      <c r="EY160" s="95"/>
      <c r="EZ160" s="95"/>
      <c r="FA160" s="95"/>
      <c r="FB160" s="95"/>
      <c r="FC160" s="95"/>
      <c r="FD160" s="95"/>
      <c r="FE160" s="95"/>
      <c r="FF160" s="95"/>
      <c r="FG160" s="95"/>
      <c r="FH160" s="95"/>
      <c r="FI160" s="95"/>
      <c r="FJ160" s="95"/>
      <c r="FK160" s="95"/>
      <c r="FL160" s="95"/>
      <c r="FM160" s="95"/>
      <c r="FN160" s="95"/>
      <c r="FO160" s="95"/>
      <c r="FP160" s="95"/>
      <c r="FQ160" s="95"/>
      <c r="FR160" s="95"/>
      <c r="FS160" s="95"/>
      <c r="FT160" s="95"/>
      <c r="FU160" s="95"/>
      <c r="FV160" s="95"/>
      <c r="FW160" s="95"/>
      <c r="FX160" s="95"/>
      <c r="FY160" s="95"/>
      <c r="FZ160" s="95"/>
      <c r="GA160" s="95"/>
      <c r="GB160" s="95"/>
      <c r="GC160" s="95"/>
      <c r="GD160" s="95"/>
      <c r="GE160" s="95"/>
      <c r="GF160" s="95"/>
      <c r="GG160" s="95"/>
      <c r="GH160" s="95"/>
      <c r="GI160" s="95"/>
      <c r="GJ160" s="95"/>
      <c r="GK160" s="95"/>
      <c r="GL160" s="95"/>
      <c r="GM160" s="95"/>
      <c r="GN160" s="95"/>
      <c r="GO160" s="95"/>
      <c r="GP160" s="95"/>
      <c r="GQ160" s="95"/>
      <c r="GR160" s="95"/>
      <c r="GS160" s="95"/>
      <c r="GT160" s="95"/>
      <c r="GU160" s="95"/>
      <c r="GV160" s="95"/>
      <c r="GW160" s="95"/>
      <c r="GX160" s="95"/>
      <c r="GY160" s="95"/>
      <c r="GZ160" s="95"/>
      <c r="HA160" s="95"/>
      <c r="HB160" s="95"/>
      <c r="HC160" s="95"/>
      <c r="HD160" s="95"/>
      <c r="HE160" s="95"/>
      <c r="HF160" s="95"/>
      <c r="HG160" s="95"/>
      <c r="HH160" s="95"/>
      <c r="HI160" s="95"/>
      <c r="HJ160" s="95"/>
      <c r="HK160" s="95"/>
      <c r="HL160" s="95"/>
      <c r="HM160" s="95"/>
      <c r="HN160" s="95"/>
      <c r="HO160" s="95"/>
      <c r="HP160" s="95"/>
      <c r="HQ160" s="95"/>
      <c r="HR160" s="95"/>
      <c r="HS160" s="95"/>
      <c r="HT160" s="95"/>
      <c r="HU160" s="95"/>
      <c r="HV160" s="95"/>
      <c r="HW160" s="95"/>
      <c r="HX160" s="95"/>
      <c r="HY160" s="95"/>
      <c r="HZ160" s="95"/>
      <c r="IA160" s="95"/>
      <c r="IB160" s="95"/>
      <c r="IC160" s="95"/>
      <c r="ID160" s="95"/>
      <c r="IE160" s="95"/>
      <c r="IF160" s="95"/>
      <c r="IG160" s="95"/>
      <c r="IH160" s="95"/>
      <c r="II160" s="95"/>
      <c r="IJ160" s="95"/>
      <c r="IK160" s="95"/>
      <c r="IL160" s="95"/>
      <c r="IM160" s="95"/>
      <c r="IN160" s="95"/>
      <c r="IO160" s="95"/>
      <c r="IP160" s="95"/>
      <c r="IQ160" s="95"/>
      <c r="IR160" s="95"/>
      <c r="IS160" s="95"/>
      <c r="IT160" s="95"/>
      <c r="IU160" s="95"/>
      <c r="IV160" s="95"/>
      <c r="IW160" s="95"/>
      <c r="IX160" s="95"/>
      <c r="IY160" s="95"/>
      <c r="IZ160" s="95"/>
      <c r="JA160" s="95"/>
      <c r="JB160" s="95"/>
      <c r="JC160" s="95"/>
      <c r="JD160" s="95"/>
      <c r="JE160" s="95"/>
      <c r="JF160" s="95"/>
      <c r="JG160" s="95"/>
      <c r="JH160" s="95"/>
      <c r="JI160" s="95"/>
      <c r="JJ160" s="95"/>
      <c r="JK160" s="95"/>
      <c r="JL160" s="95"/>
      <c r="JM160" s="95"/>
      <c r="JN160" s="95"/>
      <c r="JO160" s="95"/>
      <c r="JP160" s="95"/>
      <c r="JQ160" s="95"/>
      <c r="JR160" s="95"/>
      <c r="JS160" s="95"/>
      <c r="JT160" s="95"/>
      <c r="JU160" s="95"/>
      <c r="JV160" s="95"/>
      <c r="JW160" s="95"/>
      <c r="JX160" s="95"/>
      <c r="JY160" s="95"/>
      <c r="JZ160" s="95"/>
      <c r="KA160" s="95"/>
      <c r="KB160" s="95"/>
      <c r="KC160" s="95"/>
      <c r="KD160" s="95"/>
      <c r="KE160" s="95"/>
      <c r="KF160" s="95"/>
      <c r="KG160" s="95"/>
      <c r="KH160" s="95"/>
      <c r="KI160" s="95"/>
      <c r="KJ160" s="95"/>
      <c r="KK160" s="95"/>
      <c r="KL160" s="95"/>
      <c r="KM160" s="95"/>
      <c r="KN160" s="95"/>
      <c r="KO160" s="95"/>
      <c r="KP160" s="95"/>
      <c r="KQ160" s="95"/>
      <c r="KR160" s="95"/>
      <c r="KS160" s="95"/>
      <c r="KT160" s="95"/>
      <c r="KU160" s="95"/>
      <c r="KV160" s="95"/>
      <c r="KW160" s="95"/>
      <c r="KX160" s="95"/>
      <c r="KY160" s="95"/>
      <c r="KZ160" s="95"/>
      <c r="LA160" s="95"/>
      <c r="LB160" s="95"/>
    </row>
    <row r="161" spans="1:314" s="185" customFormat="1" ht="18" customHeight="1">
      <c r="A161" s="99" t="s">
        <v>2709</v>
      </c>
      <c r="B161" s="99"/>
      <c r="C161" s="224" t="str">
        <f t="shared" si="5"/>
        <v>AP3D2R6CMT</v>
      </c>
      <c r="D161" s="260" t="s">
        <v>2748</v>
      </c>
      <c r="E161" s="96" t="s">
        <v>2732</v>
      </c>
      <c r="F161" s="96" t="s">
        <v>350</v>
      </c>
      <c r="G161" s="96">
        <v>30</v>
      </c>
      <c r="H161" s="198" t="s">
        <v>2733</v>
      </c>
      <c r="I161" s="96">
        <v>42</v>
      </c>
      <c r="J161" s="96">
        <v>12.2</v>
      </c>
      <c r="K161" s="96">
        <v>9.8000000000000007</v>
      </c>
      <c r="L161" s="96"/>
      <c r="M161" s="96">
        <v>8.1999999999999993</v>
      </c>
      <c r="N161" s="107" t="s">
        <v>2738</v>
      </c>
      <c r="O161" s="96"/>
      <c r="P161" s="96"/>
      <c r="Q161" s="97">
        <v>2.5</v>
      </c>
      <c r="R161" s="96" t="s">
        <v>2734</v>
      </c>
      <c r="S161" s="96">
        <v>270</v>
      </c>
      <c r="T161" s="96">
        <v>10</v>
      </c>
      <c r="U161" s="114" t="s">
        <v>2735</v>
      </c>
      <c r="V161" s="114">
        <v>4</v>
      </c>
      <c r="W161" s="96">
        <v>1</v>
      </c>
      <c r="X161" s="107" t="s">
        <v>2737</v>
      </c>
      <c r="Y161" s="96">
        <v>48</v>
      </c>
      <c r="Z161" s="96">
        <v>17</v>
      </c>
      <c r="AA161" s="107" t="s">
        <v>2739</v>
      </c>
      <c r="AB161" s="96">
        <v>2.08</v>
      </c>
      <c r="AC161" s="107" t="s">
        <v>2740</v>
      </c>
      <c r="AD161" s="96" t="s">
        <v>2736</v>
      </c>
      <c r="AE161" s="95"/>
      <c r="AF161" s="95"/>
      <c r="AG161" s="95"/>
      <c r="AH161" s="95"/>
      <c r="AI161" s="95"/>
      <c r="AJ161" s="95"/>
      <c r="AK161" s="95"/>
      <c r="AL161" s="95"/>
      <c r="AM161" s="95"/>
      <c r="AN161" s="95"/>
      <c r="AO161" s="95"/>
      <c r="AP161" s="95"/>
      <c r="AQ161" s="95"/>
      <c r="AR161" s="95"/>
      <c r="AS161" s="95"/>
      <c r="AT161" s="95"/>
      <c r="AU161" s="95"/>
      <c r="AV161" s="95"/>
      <c r="AW161" s="95"/>
      <c r="AX161" s="95"/>
      <c r="AY161" s="95"/>
      <c r="AZ161" s="95"/>
      <c r="BA161" s="95"/>
      <c r="BB161" s="95"/>
      <c r="BC161" s="95"/>
      <c r="BD161" s="95"/>
      <c r="BE161" s="95"/>
      <c r="BF161" s="95"/>
      <c r="BG161" s="95"/>
      <c r="BH161" s="95"/>
      <c r="BI161" s="95"/>
      <c r="BJ161" s="95"/>
      <c r="BK161" s="95"/>
      <c r="BL161" s="95"/>
      <c r="BM161" s="95"/>
      <c r="BN161" s="95"/>
      <c r="BO161" s="95"/>
      <c r="BP161" s="95"/>
      <c r="BQ161" s="95"/>
      <c r="BR161" s="95"/>
      <c r="BS161" s="95"/>
      <c r="BT161" s="95"/>
      <c r="BU161" s="95"/>
      <c r="BV161" s="95"/>
      <c r="BW161" s="95"/>
      <c r="BX161" s="95"/>
      <c r="BY161" s="95"/>
      <c r="BZ161" s="95"/>
      <c r="CA161" s="95"/>
      <c r="CB161" s="95"/>
      <c r="CC161" s="95"/>
      <c r="CD161" s="95"/>
      <c r="CE161" s="95"/>
      <c r="CF161" s="95"/>
      <c r="CG161" s="95"/>
      <c r="CH161" s="95"/>
      <c r="CI161" s="95"/>
      <c r="CJ161" s="95"/>
      <c r="CK161" s="95"/>
      <c r="CL161" s="95"/>
      <c r="CM161" s="95"/>
      <c r="CN161" s="95"/>
      <c r="CO161" s="95"/>
      <c r="CP161" s="95"/>
      <c r="CQ161" s="95"/>
      <c r="CR161" s="95"/>
      <c r="CS161" s="95"/>
      <c r="CT161" s="95"/>
      <c r="CU161" s="95"/>
      <c r="CV161" s="95"/>
      <c r="CW161" s="95"/>
      <c r="CX161" s="95"/>
      <c r="CY161" s="95"/>
      <c r="CZ161" s="95"/>
      <c r="DA161" s="95"/>
      <c r="DB161" s="95"/>
      <c r="DC161" s="95"/>
      <c r="DD161" s="95"/>
      <c r="DE161" s="95"/>
      <c r="DF161" s="95"/>
      <c r="DG161" s="95"/>
      <c r="DH161" s="95"/>
      <c r="DI161" s="95"/>
      <c r="DJ161" s="95"/>
      <c r="DK161" s="95"/>
      <c r="DL161" s="95"/>
      <c r="DM161" s="95"/>
      <c r="DN161" s="95"/>
      <c r="DO161" s="95"/>
      <c r="DP161" s="95"/>
      <c r="DQ161" s="95"/>
      <c r="DR161" s="95"/>
      <c r="DS161" s="95"/>
      <c r="DT161" s="95"/>
      <c r="DU161" s="95"/>
      <c r="DV161" s="95"/>
      <c r="DW161" s="95"/>
      <c r="DX161" s="95"/>
      <c r="DY161" s="95"/>
      <c r="DZ161" s="95"/>
      <c r="EA161" s="95"/>
      <c r="EB161" s="95"/>
      <c r="EC161" s="95"/>
      <c r="ED161" s="95"/>
      <c r="EE161" s="95"/>
      <c r="EF161" s="95"/>
      <c r="EG161" s="95"/>
      <c r="EH161" s="95"/>
      <c r="EI161" s="95"/>
      <c r="EJ161" s="95"/>
      <c r="EK161" s="95"/>
      <c r="EL161" s="95"/>
      <c r="EM161" s="95"/>
      <c r="EN161" s="95"/>
      <c r="EO161" s="95"/>
      <c r="EP161" s="95"/>
      <c r="EQ161" s="95"/>
      <c r="ER161" s="95"/>
      <c r="ES161" s="95"/>
      <c r="ET161" s="95"/>
      <c r="EU161" s="95"/>
      <c r="EV161" s="95"/>
      <c r="EW161" s="95"/>
      <c r="EX161" s="95"/>
      <c r="EY161" s="95"/>
      <c r="EZ161" s="95"/>
      <c r="FA161" s="95"/>
      <c r="FB161" s="95"/>
      <c r="FC161" s="95"/>
      <c r="FD161" s="95"/>
      <c r="FE161" s="95"/>
      <c r="FF161" s="95"/>
      <c r="FG161" s="95"/>
      <c r="FH161" s="95"/>
      <c r="FI161" s="95"/>
      <c r="FJ161" s="95"/>
      <c r="FK161" s="95"/>
      <c r="FL161" s="95"/>
      <c r="FM161" s="95"/>
      <c r="FN161" s="95"/>
      <c r="FO161" s="95"/>
      <c r="FP161" s="95"/>
      <c r="FQ161" s="95"/>
      <c r="FR161" s="95"/>
      <c r="FS161" s="95"/>
      <c r="FT161" s="95"/>
      <c r="FU161" s="95"/>
      <c r="FV161" s="95"/>
      <c r="FW161" s="95"/>
      <c r="FX161" s="95"/>
      <c r="FY161" s="95"/>
      <c r="FZ161" s="95"/>
      <c r="GA161" s="95"/>
      <c r="GB161" s="95"/>
      <c r="GC161" s="95"/>
      <c r="GD161" s="95"/>
      <c r="GE161" s="95"/>
      <c r="GF161" s="95"/>
      <c r="GG161" s="95"/>
      <c r="GH161" s="95"/>
      <c r="GI161" s="95"/>
      <c r="GJ161" s="95"/>
      <c r="GK161" s="95"/>
      <c r="GL161" s="95"/>
      <c r="GM161" s="95"/>
      <c r="GN161" s="95"/>
      <c r="GO161" s="95"/>
      <c r="GP161" s="95"/>
      <c r="GQ161" s="95"/>
      <c r="GR161" s="95"/>
      <c r="GS161" s="95"/>
      <c r="GT161" s="95"/>
      <c r="GU161" s="95"/>
      <c r="GV161" s="95"/>
      <c r="GW161" s="95"/>
      <c r="GX161" s="95"/>
      <c r="GY161" s="95"/>
      <c r="GZ161" s="95"/>
      <c r="HA161" s="95"/>
      <c r="HB161" s="95"/>
      <c r="HC161" s="95"/>
      <c r="HD161" s="95"/>
      <c r="HE161" s="95"/>
      <c r="HF161" s="95"/>
      <c r="HG161" s="95"/>
      <c r="HH161" s="95"/>
      <c r="HI161" s="95"/>
      <c r="HJ161" s="95"/>
      <c r="HK161" s="95"/>
      <c r="HL161" s="95"/>
      <c r="HM161" s="95"/>
      <c r="HN161" s="95"/>
      <c r="HO161" s="95"/>
      <c r="HP161" s="95"/>
      <c r="HQ161" s="95"/>
      <c r="HR161" s="95"/>
      <c r="HS161" s="95"/>
      <c r="HT161" s="95"/>
      <c r="HU161" s="95"/>
      <c r="HV161" s="95"/>
      <c r="HW161" s="95"/>
      <c r="HX161" s="95"/>
      <c r="HY161" s="95"/>
      <c r="HZ161" s="95"/>
      <c r="IA161" s="95"/>
      <c r="IB161" s="95"/>
      <c r="IC161" s="95"/>
      <c r="ID161" s="95"/>
      <c r="IE161" s="95"/>
      <c r="IF161" s="95"/>
      <c r="IG161" s="95"/>
      <c r="IH161" s="95"/>
      <c r="II161" s="95"/>
      <c r="IJ161" s="95"/>
      <c r="IK161" s="95"/>
      <c r="IL161" s="95"/>
      <c r="IM161" s="95"/>
      <c r="IN161" s="95"/>
      <c r="IO161" s="95"/>
      <c r="IP161" s="95"/>
      <c r="IQ161" s="95"/>
      <c r="IR161" s="95"/>
      <c r="IS161" s="95"/>
      <c r="IT161" s="95"/>
      <c r="IU161" s="95"/>
      <c r="IV161" s="95"/>
      <c r="IW161" s="95"/>
      <c r="IX161" s="95"/>
      <c r="IY161" s="95"/>
      <c r="IZ161" s="95"/>
      <c r="JA161" s="95"/>
      <c r="JB161" s="95"/>
      <c r="JC161" s="95"/>
      <c r="JD161" s="95"/>
      <c r="JE161" s="95"/>
      <c r="JF161" s="95"/>
      <c r="JG161" s="95"/>
      <c r="JH161" s="95"/>
      <c r="JI161" s="95"/>
      <c r="JJ161" s="95"/>
      <c r="JK161" s="95"/>
      <c r="JL161" s="95"/>
      <c r="JM161" s="95"/>
      <c r="JN161" s="95"/>
      <c r="JO161" s="95"/>
      <c r="JP161" s="95"/>
      <c r="JQ161" s="95"/>
      <c r="JR161" s="95"/>
      <c r="JS161" s="95"/>
      <c r="JT161" s="95"/>
      <c r="JU161" s="95"/>
      <c r="JV161" s="95"/>
      <c r="JW161" s="95"/>
      <c r="JX161" s="95"/>
      <c r="JY161" s="95"/>
      <c r="JZ161" s="95"/>
      <c r="KA161" s="95"/>
      <c r="KB161" s="95"/>
      <c r="KC161" s="95"/>
      <c r="KD161" s="95"/>
      <c r="KE161" s="95"/>
      <c r="KF161" s="95"/>
      <c r="KG161" s="95"/>
      <c r="KH161" s="95"/>
      <c r="KI161" s="95"/>
      <c r="KJ161" s="95"/>
      <c r="KK161" s="95"/>
      <c r="KL161" s="95"/>
      <c r="KM161" s="95"/>
      <c r="KN161" s="95"/>
      <c r="KO161" s="95"/>
      <c r="KP161" s="95"/>
      <c r="KQ161" s="95"/>
      <c r="KR161" s="95"/>
      <c r="KS161" s="95"/>
      <c r="KT161" s="95"/>
      <c r="KU161" s="95"/>
      <c r="KV161" s="95"/>
      <c r="KW161" s="95"/>
      <c r="KX161" s="95"/>
      <c r="KY161" s="95"/>
      <c r="KZ161" s="95"/>
      <c r="LA161" s="95"/>
      <c r="LB161" s="95"/>
    </row>
    <row r="162" spans="1:314" s="95" customFormat="1" ht="18" customHeight="1">
      <c r="A162" s="99" t="s">
        <v>2709</v>
      </c>
      <c r="B162" s="91"/>
      <c r="C162" s="224" t="str">
        <f t="shared" si="5"/>
        <v>AP3D2R6CMT</v>
      </c>
      <c r="D162" s="268" t="s">
        <v>2748</v>
      </c>
      <c r="E162" s="96" t="s">
        <v>2741</v>
      </c>
      <c r="F162" s="96" t="s">
        <v>350</v>
      </c>
      <c r="G162" s="96">
        <v>30</v>
      </c>
      <c r="H162" s="198" t="s">
        <v>2733</v>
      </c>
      <c r="I162" s="96">
        <v>100</v>
      </c>
      <c r="J162" s="96">
        <v>24.3</v>
      </c>
      <c r="K162" s="96">
        <v>19.399999999999999</v>
      </c>
      <c r="L162" s="96"/>
      <c r="M162" s="96">
        <v>2.4</v>
      </c>
      <c r="N162" s="107" t="s">
        <v>2742</v>
      </c>
      <c r="O162" s="96"/>
      <c r="P162" s="96"/>
      <c r="Q162" s="97">
        <v>2.5</v>
      </c>
      <c r="R162" s="96" t="s">
        <v>2743</v>
      </c>
      <c r="S162" s="96">
        <v>1050</v>
      </c>
      <c r="T162" s="96">
        <v>34</v>
      </c>
      <c r="U162" s="114" t="s">
        <v>2744</v>
      </c>
      <c r="V162" s="114">
        <v>11</v>
      </c>
      <c r="W162" s="96">
        <v>6.5</v>
      </c>
      <c r="X162" s="107" t="s">
        <v>2745</v>
      </c>
      <c r="Y162" s="96">
        <v>64</v>
      </c>
      <c r="Z162" s="96">
        <v>50</v>
      </c>
      <c r="AA162" s="107" t="s">
        <v>2746</v>
      </c>
      <c r="AB162" s="96">
        <v>2.27</v>
      </c>
      <c r="AC162" s="107" t="s">
        <v>2742</v>
      </c>
      <c r="AD162" s="96" t="s">
        <v>2747</v>
      </c>
    </row>
    <row r="163" spans="1:314" s="95" customFormat="1" ht="18" customHeight="1">
      <c r="A163" s="99" t="s">
        <v>1429</v>
      </c>
      <c r="B163" s="99"/>
      <c r="C163" s="224" t="str">
        <f t="shared" si="5"/>
        <v>AP3N018EYT</v>
      </c>
      <c r="D163" s="271" t="s">
        <v>2208</v>
      </c>
      <c r="E163" s="96" t="s">
        <v>352</v>
      </c>
      <c r="F163" s="96" t="s">
        <v>350</v>
      </c>
      <c r="G163" s="96">
        <v>30</v>
      </c>
      <c r="H163" s="96">
        <v>20</v>
      </c>
      <c r="I163" s="96"/>
      <c r="J163" s="96">
        <v>10.3</v>
      </c>
      <c r="K163" s="96">
        <v>8.3000000000000007</v>
      </c>
      <c r="L163" s="96"/>
      <c r="M163" s="96">
        <v>18</v>
      </c>
      <c r="N163" s="96">
        <v>30</v>
      </c>
      <c r="O163" s="96"/>
      <c r="P163" s="96"/>
      <c r="Q163" s="97">
        <v>3</v>
      </c>
      <c r="R163" s="96" t="s">
        <v>1623</v>
      </c>
      <c r="S163" s="96">
        <v>95</v>
      </c>
      <c r="T163" s="96">
        <v>80</v>
      </c>
      <c r="U163" s="96" t="s">
        <v>1619</v>
      </c>
      <c r="V163" s="96">
        <v>2.5</v>
      </c>
      <c r="W163" s="96">
        <v>2.5</v>
      </c>
      <c r="X163" s="96">
        <v>7</v>
      </c>
      <c r="Y163" s="96">
        <v>8</v>
      </c>
      <c r="Z163" s="96">
        <v>18</v>
      </c>
      <c r="AA163" s="96">
        <v>3</v>
      </c>
      <c r="AB163" s="96">
        <v>3.12</v>
      </c>
      <c r="AC163" s="96">
        <v>7</v>
      </c>
      <c r="AD163" s="96">
        <v>40</v>
      </c>
    </row>
    <row r="164" spans="1:314" s="95" customFormat="1" ht="18" customHeight="1">
      <c r="A164" s="99" t="s">
        <v>1257</v>
      </c>
      <c r="B164" s="99"/>
      <c r="C164" s="224" t="str">
        <f t="shared" si="5"/>
        <v>AP3N020P</v>
      </c>
      <c r="D164" s="270" t="s">
        <v>2196</v>
      </c>
      <c r="E164" s="96" t="s">
        <v>352</v>
      </c>
      <c r="F164" s="276" t="s">
        <v>673</v>
      </c>
      <c r="G164" s="96">
        <v>30</v>
      </c>
      <c r="H164" s="96">
        <v>20</v>
      </c>
      <c r="I164" s="96">
        <v>23.3</v>
      </c>
      <c r="J164" s="96"/>
      <c r="K164" s="96"/>
      <c r="L164" s="96">
        <v>14.7</v>
      </c>
      <c r="M164" s="96">
        <v>20</v>
      </c>
      <c r="N164" s="96">
        <v>30</v>
      </c>
      <c r="O164" s="96"/>
      <c r="P164" s="96"/>
      <c r="Q164" s="97">
        <v>3</v>
      </c>
      <c r="R164" s="96" t="s">
        <v>23</v>
      </c>
      <c r="S164" s="96">
        <v>90</v>
      </c>
      <c r="T164" s="96">
        <v>60</v>
      </c>
      <c r="U164" s="96" t="s">
        <v>1258</v>
      </c>
      <c r="V164" s="96">
        <v>1.6</v>
      </c>
      <c r="W164" s="96">
        <v>2.2999999999999998</v>
      </c>
      <c r="X164" s="96">
        <v>6</v>
      </c>
      <c r="Y164" s="96">
        <v>42</v>
      </c>
      <c r="Z164" s="96">
        <v>13</v>
      </c>
      <c r="AA164" s="96">
        <v>3</v>
      </c>
      <c r="AB164" s="96">
        <v>2</v>
      </c>
      <c r="AC164" s="96">
        <v>7</v>
      </c>
      <c r="AD164" s="96">
        <v>62</v>
      </c>
    </row>
    <row r="165" spans="1:314" s="95" customFormat="1" ht="18" customHeight="1">
      <c r="A165" s="99" t="s">
        <v>1259</v>
      </c>
      <c r="B165" s="99"/>
      <c r="C165" s="224" t="str">
        <f t="shared" si="5"/>
        <v>AP3N028EN</v>
      </c>
      <c r="D165" s="260" t="s">
        <v>2199</v>
      </c>
      <c r="E165" s="96" t="s">
        <v>375</v>
      </c>
      <c r="F165" s="96" t="s">
        <v>673</v>
      </c>
      <c r="G165" s="96">
        <v>30</v>
      </c>
      <c r="H165" s="96">
        <v>20</v>
      </c>
      <c r="I165" s="96"/>
      <c r="J165" s="96">
        <v>5.4</v>
      </c>
      <c r="K165" s="96">
        <v>4.3</v>
      </c>
      <c r="L165" s="96"/>
      <c r="M165" s="96">
        <v>28</v>
      </c>
      <c r="N165" s="96">
        <v>42</v>
      </c>
      <c r="O165" s="96"/>
      <c r="P165" s="96"/>
      <c r="Q165" s="97">
        <v>3</v>
      </c>
      <c r="R165" s="96" t="s">
        <v>1055</v>
      </c>
      <c r="S165" s="96">
        <v>95</v>
      </c>
      <c r="T165" s="96">
        <v>80</v>
      </c>
      <c r="U165" s="96" t="s">
        <v>1238</v>
      </c>
      <c r="V165" s="96">
        <v>2.4</v>
      </c>
      <c r="W165" s="96">
        <v>2.4</v>
      </c>
      <c r="X165" s="96">
        <v>6</v>
      </c>
      <c r="Y165" s="96">
        <v>8</v>
      </c>
      <c r="Z165" s="96">
        <v>17</v>
      </c>
      <c r="AA165" s="96">
        <v>3</v>
      </c>
      <c r="AB165" s="96">
        <v>1.25</v>
      </c>
      <c r="AC165" s="96"/>
      <c r="AD165" s="96">
        <v>100</v>
      </c>
    </row>
    <row r="166" spans="1:314" s="95" customFormat="1" ht="18" customHeight="1">
      <c r="A166" s="99" t="s">
        <v>2535</v>
      </c>
      <c r="B166" s="99"/>
      <c r="C166" s="224" t="str">
        <f t="shared" si="5"/>
        <v>AP3N028EY</v>
      </c>
      <c r="D166" s="260" t="s">
        <v>2201</v>
      </c>
      <c r="E166" s="96" t="s">
        <v>1021</v>
      </c>
      <c r="F166" s="96" t="s">
        <v>673</v>
      </c>
      <c r="G166" s="96">
        <v>30</v>
      </c>
      <c r="H166" s="96">
        <v>20</v>
      </c>
      <c r="I166" s="96"/>
      <c r="J166" s="96">
        <v>7</v>
      </c>
      <c r="K166" s="96">
        <v>5.6</v>
      </c>
      <c r="L166" s="96"/>
      <c r="M166" s="96">
        <v>28</v>
      </c>
      <c r="N166" s="96">
        <v>42</v>
      </c>
      <c r="O166" s="96"/>
      <c r="P166" s="96"/>
      <c r="Q166" s="97">
        <v>3</v>
      </c>
      <c r="R166" s="96" t="s">
        <v>1055</v>
      </c>
      <c r="S166" s="96">
        <v>95</v>
      </c>
      <c r="T166" s="96">
        <v>80</v>
      </c>
      <c r="U166" s="96" t="s">
        <v>2536</v>
      </c>
      <c r="V166" s="96">
        <v>2.4</v>
      </c>
      <c r="W166" s="96">
        <v>2.4</v>
      </c>
      <c r="X166" s="96">
        <v>6</v>
      </c>
      <c r="Y166" s="96">
        <v>8</v>
      </c>
      <c r="Z166" s="96">
        <v>17</v>
      </c>
      <c r="AA166" s="96">
        <v>3</v>
      </c>
      <c r="AB166" s="96">
        <v>2</v>
      </c>
      <c r="AC166" s="96"/>
      <c r="AD166" s="96">
        <v>62.5</v>
      </c>
    </row>
    <row r="167" spans="1:314" s="95" customFormat="1" ht="18" customHeight="1">
      <c r="A167" s="99" t="s">
        <v>1203</v>
      </c>
      <c r="B167" s="99"/>
      <c r="C167" s="224" t="str">
        <f t="shared" si="5"/>
        <v>AP3N035N</v>
      </c>
      <c r="D167" s="260" t="s">
        <v>2199</v>
      </c>
      <c r="E167" s="96" t="s">
        <v>1021</v>
      </c>
      <c r="F167" s="96" t="s">
        <v>673</v>
      </c>
      <c r="G167" s="96">
        <v>30</v>
      </c>
      <c r="H167" s="96">
        <v>8</v>
      </c>
      <c r="I167" s="96"/>
      <c r="J167" s="96">
        <v>4.5</v>
      </c>
      <c r="K167" s="96">
        <v>3.5</v>
      </c>
      <c r="L167" s="96"/>
      <c r="M167" s="96"/>
      <c r="N167" s="96">
        <v>35</v>
      </c>
      <c r="O167" s="96">
        <v>50</v>
      </c>
      <c r="P167" s="96">
        <v>80</v>
      </c>
      <c r="Q167" s="97">
        <v>1.2</v>
      </c>
      <c r="R167" s="96" t="s">
        <v>1204</v>
      </c>
      <c r="S167" s="96">
        <v>75</v>
      </c>
      <c r="T167" s="96">
        <v>55</v>
      </c>
      <c r="U167" s="96" t="s">
        <v>1004</v>
      </c>
      <c r="V167" s="96">
        <v>1.3</v>
      </c>
      <c r="W167" s="96">
        <v>2</v>
      </c>
      <c r="X167" s="96">
        <v>5</v>
      </c>
      <c r="Y167" s="96">
        <v>20</v>
      </c>
      <c r="Z167" s="96">
        <v>17</v>
      </c>
      <c r="AA167" s="96">
        <v>19</v>
      </c>
      <c r="AB167" s="96">
        <v>1.25</v>
      </c>
      <c r="AC167" s="96"/>
      <c r="AD167" s="96">
        <v>100</v>
      </c>
    </row>
    <row r="168" spans="1:314" s="95" customFormat="1" ht="18" customHeight="1">
      <c r="A168" s="99" t="s">
        <v>1242</v>
      </c>
      <c r="B168" s="99"/>
      <c r="C168" s="224" t="str">
        <f t="shared" si="5"/>
        <v>AP3N045EN</v>
      </c>
      <c r="D168" s="260" t="s">
        <v>2199</v>
      </c>
      <c r="E168" s="96" t="s">
        <v>1730</v>
      </c>
      <c r="F168" s="96" t="s">
        <v>673</v>
      </c>
      <c r="G168" s="96">
        <v>30</v>
      </c>
      <c r="H168" s="96">
        <v>20</v>
      </c>
      <c r="I168" s="96"/>
      <c r="J168" s="96">
        <v>4.3</v>
      </c>
      <c r="K168" s="96">
        <v>3.4</v>
      </c>
      <c r="L168" s="96"/>
      <c r="M168" s="96">
        <v>45</v>
      </c>
      <c r="N168" s="96">
        <v>60</v>
      </c>
      <c r="O168" s="96"/>
      <c r="P168" s="96"/>
      <c r="Q168" s="97">
        <v>3</v>
      </c>
      <c r="R168" s="96" t="s">
        <v>1055</v>
      </c>
      <c r="S168" s="96">
        <v>95</v>
      </c>
      <c r="T168" s="96">
        <v>80</v>
      </c>
      <c r="U168" s="96" t="s">
        <v>1238</v>
      </c>
      <c r="V168" s="96">
        <v>2.2000000000000002</v>
      </c>
      <c r="W168" s="96">
        <v>2.4</v>
      </c>
      <c r="X168" s="96">
        <v>5</v>
      </c>
      <c r="Y168" s="96">
        <v>19</v>
      </c>
      <c r="Z168" s="96">
        <v>14</v>
      </c>
      <c r="AA168" s="96">
        <v>19</v>
      </c>
      <c r="AB168" s="96">
        <v>1.25</v>
      </c>
      <c r="AC168" s="96"/>
      <c r="AD168" s="96">
        <v>100</v>
      </c>
    </row>
    <row r="169" spans="1:314" s="95" customFormat="1" ht="18" customHeight="1">
      <c r="A169" s="99" t="s">
        <v>1276</v>
      </c>
      <c r="B169" s="99"/>
      <c r="C169" s="224" t="str">
        <f t="shared" si="5"/>
        <v>AP3N1R0MT</v>
      </c>
      <c r="D169" s="260" t="s">
        <v>2191</v>
      </c>
      <c r="E169" s="96" t="s">
        <v>352</v>
      </c>
      <c r="F169" s="276" t="s">
        <v>673</v>
      </c>
      <c r="G169" s="96">
        <v>30</v>
      </c>
      <c r="H169" s="96">
        <v>20</v>
      </c>
      <c r="I169" s="96">
        <v>245</v>
      </c>
      <c r="J169" s="96">
        <v>54.2</v>
      </c>
      <c r="K169" s="96">
        <v>43.3</v>
      </c>
      <c r="L169" s="96"/>
      <c r="M169" s="96">
        <v>1.05</v>
      </c>
      <c r="N169" s="96">
        <v>1.4</v>
      </c>
      <c r="O169" s="96"/>
      <c r="P169" s="96"/>
      <c r="Q169" s="97">
        <v>2.2000000000000002</v>
      </c>
      <c r="R169" s="96" t="s">
        <v>1277</v>
      </c>
      <c r="S169" s="96">
        <v>1330</v>
      </c>
      <c r="T169" s="96">
        <v>710</v>
      </c>
      <c r="U169" s="96" t="s">
        <v>1313</v>
      </c>
      <c r="V169" s="96">
        <v>15</v>
      </c>
      <c r="W169" s="96">
        <v>35</v>
      </c>
      <c r="X169" s="96">
        <v>18</v>
      </c>
      <c r="Y169" s="96">
        <v>18</v>
      </c>
      <c r="Z169" s="96">
        <v>108</v>
      </c>
      <c r="AA169" s="96">
        <v>73</v>
      </c>
      <c r="AB169" s="96">
        <v>5</v>
      </c>
      <c r="AC169" s="96">
        <v>1.2</v>
      </c>
      <c r="AD169" s="96">
        <v>25</v>
      </c>
    </row>
    <row r="170" spans="1:314" s="95" customFormat="1" ht="18" customHeight="1">
      <c r="A170" s="99" t="s">
        <v>2593</v>
      </c>
      <c r="B170" s="99"/>
      <c r="C170" s="224" t="str">
        <f t="shared" si="5"/>
        <v>AP3N1R7CYT</v>
      </c>
      <c r="D170" s="260" t="s">
        <v>2594</v>
      </c>
      <c r="E170" s="96" t="s">
        <v>342</v>
      </c>
      <c r="F170" s="96" t="s">
        <v>1473</v>
      </c>
      <c r="G170" s="96">
        <v>30</v>
      </c>
      <c r="H170" s="96">
        <v>20</v>
      </c>
      <c r="I170" s="96">
        <v>50</v>
      </c>
      <c r="J170" s="96">
        <v>32.700000000000003</v>
      </c>
      <c r="K170" s="96">
        <v>26.2</v>
      </c>
      <c r="L170" s="96"/>
      <c r="M170" s="96">
        <v>1.88</v>
      </c>
      <c r="N170" s="96">
        <v>3.5</v>
      </c>
      <c r="O170" s="96"/>
      <c r="P170" s="96"/>
      <c r="Q170" s="97">
        <v>2.2000000000000002</v>
      </c>
      <c r="R170" s="96" t="s">
        <v>1778</v>
      </c>
      <c r="S170" s="96">
        <v>710</v>
      </c>
      <c r="T170" s="96">
        <v>570</v>
      </c>
      <c r="U170" s="96" t="s">
        <v>1377</v>
      </c>
      <c r="V170" s="96">
        <v>9</v>
      </c>
      <c r="W170" s="96">
        <v>27</v>
      </c>
      <c r="X170" s="96">
        <v>10</v>
      </c>
      <c r="Y170" s="96">
        <v>60</v>
      </c>
      <c r="Z170" s="96">
        <v>74</v>
      </c>
      <c r="AA170" s="96">
        <v>100</v>
      </c>
      <c r="AB170" s="96">
        <v>3.12</v>
      </c>
      <c r="AC170" s="96">
        <v>2</v>
      </c>
      <c r="AD170" s="96">
        <v>40</v>
      </c>
    </row>
    <row r="171" spans="1:314" s="95" customFormat="1" ht="18" customHeight="1">
      <c r="A171" s="99" t="s">
        <v>2189</v>
      </c>
      <c r="B171" s="99"/>
      <c r="C171" s="224" t="str">
        <f t="shared" si="5"/>
        <v>AP3N1R7MT</v>
      </c>
      <c r="D171" s="260" t="s">
        <v>2191</v>
      </c>
      <c r="E171" s="96" t="s">
        <v>1021</v>
      </c>
      <c r="F171" s="96" t="s">
        <v>367</v>
      </c>
      <c r="G171" s="96">
        <v>30</v>
      </c>
      <c r="H171" s="96">
        <v>20</v>
      </c>
      <c r="I171" s="96"/>
      <c r="J171" s="96">
        <v>43.2</v>
      </c>
      <c r="K171" s="96">
        <v>34.5</v>
      </c>
      <c r="L171" s="96"/>
      <c r="M171" s="96">
        <v>1.7</v>
      </c>
      <c r="N171" s="96">
        <v>3.6</v>
      </c>
      <c r="O171" s="96"/>
      <c r="P171" s="96"/>
      <c r="Q171" s="97">
        <v>3</v>
      </c>
      <c r="R171" s="96" t="s">
        <v>2209</v>
      </c>
      <c r="S171" s="96">
        <v>1320</v>
      </c>
      <c r="T171" s="96">
        <v>660</v>
      </c>
      <c r="U171" s="96" t="s">
        <v>2210</v>
      </c>
      <c r="V171" s="96">
        <v>17</v>
      </c>
      <c r="W171" s="96">
        <v>32</v>
      </c>
      <c r="X171" s="96">
        <v>14</v>
      </c>
      <c r="Y171" s="96">
        <v>59</v>
      </c>
      <c r="Z171" s="96">
        <v>100</v>
      </c>
      <c r="AA171" s="96">
        <v>110</v>
      </c>
      <c r="AB171" s="96">
        <v>5</v>
      </c>
      <c r="AC171" s="96">
        <v>1.2</v>
      </c>
      <c r="AD171" s="96">
        <v>25</v>
      </c>
    </row>
    <row r="172" spans="1:314" s="95" customFormat="1" ht="18" customHeight="1">
      <c r="A172" s="99" t="s">
        <v>1205</v>
      </c>
      <c r="B172" s="99"/>
      <c r="C172" s="224" t="str">
        <f t="shared" si="5"/>
        <v>AP3N1R8MT</v>
      </c>
      <c r="D172" s="260" t="s">
        <v>2191</v>
      </c>
      <c r="E172" s="96" t="s">
        <v>1021</v>
      </c>
      <c r="F172" s="96" t="s">
        <v>673</v>
      </c>
      <c r="G172" s="96">
        <v>30</v>
      </c>
      <c r="H172" s="96">
        <v>20</v>
      </c>
      <c r="I172" s="96">
        <v>165</v>
      </c>
      <c r="J172" s="96">
        <v>40.6</v>
      </c>
      <c r="K172" s="96">
        <v>32.5</v>
      </c>
      <c r="L172" s="96"/>
      <c r="M172" s="96">
        <v>1.89</v>
      </c>
      <c r="N172" s="96">
        <v>3.6</v>
      </c>
      <c r="O172" s="96"/>
      <c r="P172" s="96"/>
      <c r="Q172" s="97">
        <v>3</v>
      </c>
      <c r="R172" s="96" t="s">
        <v>1206</v>
      </c>
      <c r="S172" s="96">
        <v>820</v>
      </c>
      <c r="T172" s="96">
        <v>420</v>
      </c>
      <c r="U172" s="96" t="s">
        <v>1207</v>
      </c>
      <c r="V172" s="96">
        <v>7</v>
      </c>
      <c r="W172" s="96">
        <v>22</v>
      </c>
      <c r="X172" s="96">
        <v>14</v>
      </c>
      <c r="Y172" s="96">
        <v>12</v>
      </c>
      <c r="Z172" s="96">
        <v>52</v>
      </c>
      <c r="AA172" s="96">
        <v>42</v>
      </c>
      <c r="AB172" s="96">
        <v>5</v>
      </c>
      <c r="AC172" s="96">
        <v>1.5</v>
      </c>
      <c r="AD172" s="96">
        <v>25</v>
      </c>
    </row>
    <row r="173" spans="1:314" s="95" customFormat="1" ht="18" customHeight="1">
      <c r="A173" s="99" t="s">
        <v>1290</v>
      </c>
      <c r="B173" s="99"/>
      <c r="C173" s="224" t="str">
        <f t="shared" si="5"/>
        <v>AP3N1R8MT-L</v>
      </c>
      <c r="D173" s="260" t="s">
        <v>2191</v>
      </c>
      <c r="E173" s="96" t="s">
        <v>1021</v>
      </c>
      <c r="F173" s="96" t="s">
        <v>673</v>
      </c>
      <c r="G173" s="96">
        <v>30</v>
      </c>
      <c r="H173" s="96">
        <v>20</v>
      </c>
      <c r="I173" s="96">
        <v>165</v>
      </c>
      <c r="J173" s="96">
        <v>40.6</v>
      </c>
      <c r="K173" s="96">
        <v>32.5</v>
      </c>
      <c r="L173" s="96"/>
      <c r="M173" s="96">
        <v>1.89</v>
      </c>
      <c r="N173" s="96">
        <v>3.6</v>
      </c>
      <c r="O173" s="96"/>
      <c r="P173" s="96"/>
      <c r="Q173" s="97">
        <v>3</v>
      </c>
      <c r="R173" s="96" t="s">
        <v>1206</v>
      </c>
      <c r="S173" s="96">
        <v>820</v>
      </c>
      <c r="T173" s="96">
        <v>420</v>
      </c>
      <c r="U173" s="96" t="s">
        <v>1207</v>
      </c>
      <c r="V173" s="96">
        <v>7</v>
      </c>
      <c r="W173" s="96">
        <v>22</v>
      </c>
      <c r="X173" s="96">
        <v>14</v>
      </c>
      <c r="Y173" s="96">
        <v>12</v>
      </c>
      <c r="Z173" s="96">
        <v>52</v>
      </c>
      <c r="AA173" s="96">
        <v>42</v>
      </c>
      <c r="AB173" s="96">
        <v>5</v>
      </c>
      <c r="AC173" s="96">
        <v>1.5</v>
      </c>
      <c r="AD173" s="96">
        <v>25</v>
      </c>
    </row>
    <row r="174" spans="1:314" s="95" customFormat="1" ht="18" customHeight="1">
      <c r="A174" s="99" t="s">
        <v>1314</v>
      </c>
      <c r="B174" s="99"/>
      <c r="C174" s="224" t="str">
        <f t="shared" si="5"/>
        <v>AP3N1R8P</v>
      </c>
      <c r="D174" s="260" t="s">
        <v>2196</v>
      </c>
      <c r="E174" s="96" t="s">
        <v>352</v>
      </c>
      <c r="F174" s="276" t="s">
        <v>673</v>
      </c>
      <c r="G174" s="96">
        <v>30</v>
      </c>
      <c r="H174" s="96">
        <v>20</v>
      </c>
      <c r="I174" s="96">
        <v>120</v>
      </c>
      <c r="J174" s="96"/>
      <c r="K174" s="96"/>
      <c r="L174" s="96"/>
      <c r="M174" s="96">
        <v>1.8</v>
      </c>
      <c r="N174" s="96">
        <v>3</v>
      </c>
      <c r="O174" s="96"/>
      <c r="P174" s="96"/>
      <c r="Q174" s="97">
        <v>2.5</v>
      </c>
      <c r="R174" s="96" t="s">
        <v>1315</v>
      </c>
      <c r="S174" s="96">
        <v>2000</v>
      </c>
      <c r="T174" s="96">
        <v>750</v>
      </c>
      <c r="U174" s="96" t="s">
        <v>1577</v>
      </c>
      <c r="V174" s="96">
        <v>34</v>
      </c>
      <c r="W174" s="96">
        <v>68</v>
      </c>
      <c r="X174" s="96">
        <v>20</v>
      </c>
      <c r="Y174" s="96">
        <v>70</v>
      </c>
      <c r="Z174" s="96">
        <v>200</v>
      </c>
      <c r="AA174" s="96">
        <v>140</v>
      </c>
      <c r="AB174" s="96">
        <v>2.4</v>
      </c>
      <c r="AC174" s="96">
        <v>0.72</v>
      </c>
      <c r="AD174" s="96">
        <v>62</v>
      </c>
    </row>
    <row r="175" spans="1:314" s="95" customFormat="1" ht="18" customHeight="1">
      <c r="A175" s="99" t="s">
        <v>2224</v>
      </c>
      <c r="B175" s="99"/>
      <c r="C175" s="224" t="str">
        <f t="shared" ref="C175:C202" si="6">HYPERLINK($E$1&amp;A175&amp;"_Datasheet_Package.pdf",A175)</f>
        <v>AP3N2R2MT</v>
      </c>
      <c r="D175" s="260" t="s">
        <v>2190</v>
      </c>
      <c r="E175" s="96" t="s">
        <v>1472</v>
      </c>
      <c r="F175" s="96" t="s">
        <v>1473</v>
      </c>
      <c r="G175" s="96">
        <v>30</v>
      </c>
      <c r="H175" s="96">
        <v>20</v>
      </c>
      <c r="I175" s="96">
        <v>60</v>
      </c>
      <c r="J175" s="96">
        <v>38</v>
      </c>
      <c r="K175" s="96">
        <v>30.4</v>
      </c>
      <c r="L175" s="96"/>
      <c r="M175" s="96">
        <v>2.2000000000000002</v>
      </c>
      <c r="N175" s="96">
        <v>3.6</v>
      </c>
      <c r="O175" s="96"/>
      <c r="P175" s="96"/>
      <c r="Q175" s="97">
        <v>3</v>
      </c>
      <c r="R175" s="96" t="s">
        <v>2209</v>
      </c>
      <c r="S175" s="96">
        <v>1320</v>
      </c>
      <c r="T175" s="96">
        <v>660</v>
      </c>
      <c r="U175" s="96" t="s">
        <v>2225</v>
      </c>
      <c r="V175" s="96">
        <v>17</v>
      </c>
      <c r="W175" s="96">
        <v>32</v>
      </c>
      <c r="X175" s="96">
        <v>14</v>
      </c>
      <c r="Y175" s="96">
        <v>59</v>
      </c>
      <c r="Z175" s="96">
        <v>100</v>
      </c>
      <c r="AA175" s="96">
        <v>110</v>
      </c>
      <c r="AB175" s="96">
        <v>5</v>
      </c>
      <c r="AC175" s="96">
        <v>1.2</v>
      </c>
      <c r="AD175" s="96">
        <v>25</v>
      </c>
    </row>
    <row r="176" spans="1:314" s="95" customFormat="1" ht="18" customHeight="1">
      <c r="A176" s="99" t="s">
        <v>2303</v>
      </c>
      <c r="B176" s="99"/>
      <c r="C176" s="224" t="str">
        <f t="shared" si="6"/>
        <v>AP3N2R2MT-L</v>
      </c>
      <c r="D176" s="260" t="s">
        <v>2207</v>
      </c>
      <c r="E176" s="96" t="s">
        <v>1021</v>
      </c>
      <c r="F176" s="96" t="s">
        <v>367</v>
      </c>
      <c r="G176" s="96">
        <v>30</v>
      </c>
      <c r="H176" s="96">
        <v>20</v>
      </c>
      <c r="I176" s="96">
        <v>60</v>
      </c>
      <c r="J176" s="96">
        <v>38</v>
      </c>
      <c r="K176" s="96">
        <v>30.4</v>
      </c>
      <c r="L176" s="96"/>
      <c r="M176" s="96">
        <v>2.2000000000000002</v>
      </c>
      <c r="N176" s="96">
        <v>3.6</v>
      </c>
      <c r="O176" s="96"/>
      <c r="P176" s="96"/>
      <c r="Q176" s="97">
        <v>3</v>
      </c>
      <c r="R176" s="96" t="s">
        <v>2304</v>
      </c>
      <c r="S176" s="96">
        <v>1320</v>
      </c>
      <c r="T176" s="96">
        <v>660</v>
      </c>
      <c r="U176" s="96" t="s">
        <v>2225</v>
      </c>
      <c r="V176" s="96">
        <v>17</v>
      </c>
      <c r="W176" s="96">
        <v>32</v>
      </c>
      <c r="X176" s="96">
        <v>14</v>
      </c>
      <c r="Y176" s="96">
        <v>59</v>
      </c>
      <c r="Z176" s="96">
        <v>100</v>
      </c>
      <c r="AA176" s="96">
        <v>110</v>
      </c>
      <c r="AB176" s="96">
        <v>5</v>
      </c>
      <c r="AC176" s="96">
        <v>1.2</v>
      </c>
      <c r="AD176" s="96">
        <v>25</v>
      </c>
    </row>
    <row r="177" spans="1:30" s="95" customFormat="1" ht="18" customHeight="1">
      <c r="A177" s="99" t="s">
        <v>2332</v>
      </c>
      <c r="B177" s="99"/>
      <c r="C177" s="224" t="str">
        <f t="shared" si="6"/>
        <v>AP3N2R4MT</v>
      </c>
      <c r="D177" s="260" t="s">
        <v>2191</v>
      </c>
      <c r="E177" s="276" t="s">
        <v>352</v>
      </c>
      <c r="F177" s="276" t="s">
        <v>367</v>
      </c>
      <c r="G177" s="276">
        <v>30</v>
      </c>
      <c r="H177" s="276">
        <v>20</v>
      </c>
      <c r="I177" s="276">
        <v>100</v>
      </c>
      <c r="J177" s="276">
        <v>35.200000000000003</v>
      </c>
      <c r="K177" s="276">
        <v>28.1</v>
      </c>
      <c r="L177" s="276"/>
      <c r="M177" s="276">
        <v>2.4</v>
      </c>
      <c r="N177" s="276">
        <v>3.8</v>
      </c>
      <c r="O177" s="276"/>
      <c r="P177" s="276"/>
      <c r="Q177" s="94">
        <v>3</v>
      </c>
      <c r="R177" s="276" t="s">
        <v>2333</v>
      </c>
      <c r="S177" s="276">
        <v>1120</v>
      </c>
      <c r="T177" s="276">
        <v>500</v>
      </c>
      <c r="U177" s="276" t="s">
        <v>612</v>
      </c>
      <c r="V177" s="276">
        <v>13</v>
      </c>
      <c r="W177" s="276">
        <v>25</v>
      </c>
      <c r="X177" s="276">
        <v>14</v>
      </c>
      <c r="Y177" s="276">
        <v>77</v>
      </c>
      <c r="Z177" s="276">
        <v>67</v>
      </c>
      <c r="AA177" s="276">
        <v>110</v>
      </c>
      <c r="AB177" s="276">
        <v>5</v>
      </c>
      <c r="AC177" s="276">
        <v>1.5</v>
      </c>
      <c r="AD177" s="276">
        <v>25</v>
      </c>
    </row>
    <row r="178" spans="1:30" s="95" customFormat="1" ht="18" customHeight="1">
      <c r="A178" s="99" t="s">
        <v>2334</v>
      </c>
      <c r="B178" s="99"/>
      <c r="C178" s="224" t="str">
        <f t="shared" si="6"/>
        <v>AP3N2R8H</v>
      </c>
      <c r="D178" s="260" t="s">
        <v>2056</v>
      </c>
      <c r="E178" s="276" t="s">
        <v>1021</v>
      </c>
      <c r="F178" s="276" t="s">
        <v>367</v>
      </c>
      <c r="G178" s="276">
        <v>30</v>
      </c>
      <c r="H178" s="96">
        <v>20</v>
      </c>
      <c r="I178" s="276">
        <v>75</v>
      </c>
      <c r="J178" s="276"/>
      <c r="K178" s="276"/>
      <c r="L178" s="276">
        <v>75</v>
      </c>
      <c r="M178" s="276">
        <v>2.8</v>
      </c>
      <c r="N178" s="276">
        <v>4</v>
      </c>
      <c r="O178" s="276"/>
      <c r="P178" s="276"/>
      <c r="Q178" s="94">
        <v>3</v>
      </c>
      <c r="R178" s="276" t="s">
        <v>2335</v>
      </c>
      <c r="S178" s="276">
        <v>1100</v>
      </c>
      <c r="T178" s="276">
        <v>510</v>
      </c>
      <c r="U178" s="276" t="s">
        <v>2336</v>
      </c>
      <c r="V178" s="276">
        <v>13.5</v>
      </c>
      <c r="W178" s="276">
        <v>30</v>
      </c>
      <c r="X178" s="276">
        <v>12</v>
      </c>
      <c r="Y178" s="276">
        <v>63</v>
      </c>
      <c r="Z178" s="276">
        <v>73</v>
      </c>
      <c r="AA178" s="276">
        <v>110</v>
      </c>
      <c r="AB178" s="276">
        <v>2.4</v>
      </c>
      <c r="AC178" s="276">
        <v>1.2</v>
      </c>
      <c r="AD178" s="276">
        <v>62.5</v>
      </c>
    </row>
    <row r="179" spans="1:30" s="95" customFormat="1" ht="18" customHeight="1">
      <c r="A179" s="99" t="s">
        <v>1352</v>
      </c>
      <c r="B179" s="99"/>
      <c r="C179" s="224" t="str">
        <f t="shared" si="6"/>
        <v>AP3N2R8MT</v>
      </c>
      <c r="D179" s="260" t="s">
        <v>2191</v>
      </c>
      <c r="E179" s="260" t="s">
        <v>1021</v>
      </c>
      <c r="F179" s="260" t="s">
        <v>673</v>
      </c>
      <c r="G179" s="260">
        <v>30</v>
      </c>
      <c r="H179" s="197" t="s">
        <v>1349</v>
      </c>
      <c r="I179" s="260">
        <v>60</v>
      </c>
      <c r="J179" s="260">
        <v>33.700000000000003</v>
      </c>
      <c r="K179" s="260">
        <v>27</v>
      </c>
      <c r="L179" s="260"/>
      <c r="M179" s="260">
        <v>2.8</v>
      </c>
      <c r="N179" s="260">
        <v>3.5</v>
      </c>
      <c r="O179" s="260"/>
      <c r="P179" s="260"/>
      <c r="Q179" s="94">
        <v>1.9</v>
      </c>
      <c r="R179" s="260" t="s">
        <v>1353</v>
      </c>
      <c r="S179" s="260">
        <v>1100</v>
      </c>
      <c r="T179" s="260">
        <v>26</v>
      </c>
      <c r="U179" s="260" t="s">
        <v>1354</v>
      </c>
      <c r="V179" s="260">
        <v>16</v>
      </c>
      <c r="W179" s="260">
        <v>6.5</v>
      </c>
      <c r="X179" s="260">
        <v>14</v>
      </c>
      <c r="Y179" s="260">
        <v>68</v>
      </c>
      <c r="Z179" s="260">
        <v>48</v>
      </c>
      <c r="AA179" s="260">
        <v>10</v>
      </c>
      <c r="AB179" s="260">
        <v>5</v>
      </c>
      <c r="AC179" s="260">
        <v>2.4</v>
      </c>
      <c r="AD179" s="260">
        <v>25</v>
      </c>
    </row>
    <row r="180" spans="1:30" s="95" customFormat="1" ht="18" customHeight="1">
      <c r="A180" s="99" t="s">
        <v>1417</v>
      </c>
      <c r="B180" s="99"/>
      <c r="C180" s="224" t="str">
        <f t="shared" si="6"/>
        <v>AP3N2R8P</v>
      </c>
      <c r="D180" s="260" t="s">
        <v>2196</v>
      </c>
      <c r="E180" s="260" t="s">
        <v>1021</v>
      </c>
      <c r="F180" s="260" t="s">
        <v>673</v>
      </c>
      <c r="G180" s="260">
        <v>30</v>
      </c>
      <c r="H180" s="96">
        <v>20</v>
      </c>
      <c r="I180" s="260">
        <v>80</v>
      </c>
      <c r="J180" s="260"/>
      <c r="K180" s="260"/>
      <c r="L180" s="260">
        <v>80</v>
      </c>
      <c r="M180" s="260">
        <v>2.8</v>
      </c>
      <c r="N180" s="260">
        <v>4</v>
      </c>
      <c r="O180" s="260"/>
      <c r="P180" s="260"/>
      <c r="Q180" s="94">
        <v>3</v>
      </c>
      <c r="R180" s="260" t="s">
        <v>1624</v>
      </c>
      <c r="S180" s="260">
        <v>1030</v>
      </c>
      <c r="T180" s="260">
        <v>520</v>
      </c>
      <c r="U180" s="260" t="s">
        <v>1418</v>
      </c>
      <c r="V180" s="260">
        <v>9</v>
      </c>
      <c r="W180" s="260">
        <v>26</v>
      </c>
      <c r="X180" s="260">
        <v>11</v>
      </c>
      <c r="Y180" s="260">
        <v>75</v>
      </c>
      <c r="Z180" s="260">
        <v>55</v>
      </c>
      <c r="AA180" s="260">
        <v>110</v>
      </c>
      <c r="AB180" s="260">
        <v>2</v>
      </c>
      <c r="AC180" s="260">
        <v>1.5</v>
      </c>
      <c r="AD180" s="260">
        <v>62</v>
      </c>
    </row>
    <row r="181" spans="1:30" s="95" customFormat="1" ht="18" customHeight="1">
      <c r="A181" s="99" t="s">
        <v>2595</v>
      </c>
      <c r="B181" s="99"/>
      <c r="C181" s="224" t="str">
        <f t="shared" si="6"/>
        <v>AP3N3R3M</v>
      </c>
      <c r="D181" s="260" t="s">
        <v>592</v>
      </c>
      <c r="E181" s="96" t="s">
        <v>352</v>
      </c>
      <c r="F181" s="96" t="s">
        <v>350</v>
      </c>
      <c r="G181" s="96">
        <v>30</v>
      </c>
      <c r="H181" s="96">
        <v>20</v>
      </c>
      <c r="I181" s="96"/>
      <c r="J181" s="96">
        <v>21.3</v>
      </c>
      <c r="K181" s="96">
        <v>17</v>
      </c>
      <c r="L181" s="96"/>
      <c r="M181" s="96">
        <v>4</v>
      </c>
      <c r="N181" s="96">
        <v>6</v>
      </c>
      <c r="O181" s="96"/>
      <c r="P181" s="96"/>
      <c r="Q181" s="97">
        <v>3</v>
      </c>
      <c r="R181" s="96" t="s">
        <v>2596</v>
      </c>
      <c r="S181" s="96">
        <v>475</v>
      </c>
      <c r="T181" s="96">
        <v>280</v>
      </c>
      <c r="U181" s="96" t="s">
        <v>597</v>
      </c>
      <c r="V181" s="96">
        <v>7</v>
      </c>
      <c r="W181" s="96">
        <v>11</v>
      </c>
      <c r="X181" s="96">
        <v>18</v>
      </c>
      <c r="Y181" s="96">
        <v>9</v>
      </c>
      <c r="Z181" s="96">
        <v>43</v>
      </c>
      <c r="AA181" s="96">
        <v>22</v>
      </c>
      <c r="AB181" s="96">
        <v>2.5</v>
      </c>
      <c r="AC181" s="96"/>
      <c r="AD181" s="96">
        <v>50</v>
      </c>
    </row>
    <row r="182" spans="1:30" s="95" customFormat="1" ht="18" customHeight="1">
      <c r="A182" s="99" t="s">
        <v>2597</v>
      </c>
      <c r="B182" s="99"/>
      <c r="C182" s="224" t="str">
        <f t="shared" si="6"/>
        <v>AP3N3R3MT</v>
      </c>
      <c r="D182" s="260" t="s">
        <v>2190</v>
      </c>
      <c r="E182" s="260" t="s">
        <v>352</v>
      </c>
      <c r="F182" s="260" t="s">
        <v>350</v>
      </c>
      <c r="G182" s="260">
        <v>30</v>
      </c>
      <c r="H182" s="276">
        <v>20</v>
      </c>
      <c r="I182" s="260">
        <v>95</v>
      </c>
      <c r="J182" s="260">
        <v>30</v>
      </c>
      <c r="K182" s="260">
        <v>24</v>
      </c>
      <c r="L182" s="260"/>
      <c r="M182" s="260">
        <v>3.3</v>
      </c>
      <c r="N182" s="260">
        <v>5</v>
      </c>
      <c r="O182" s="260"/>
      <c r="P182" s="260"/>
      <c r="Q182" s="94">
        <v>3</v>
      </c>
      <c r="R182" s="260" t="s">
        <v>2538</v>
      </c>
      <c r="S182" s="260">
        <v>475</v>
      </c>
      <c r="T182" s="260">
        <v>280</v>
      </c>
      <c r="U182" s="260" t="s">
        <v>597</v>
      </c>
      <c r="V182" s="260">
        <v>7</v>
      </c>
      <c r="W182" s="260">
        <v>11</v>
      </c>
      <c r="X182" s="260">
        <v>18</v>
      </c>
      <c r="Y182" s="260">
        <v>9</v>
      </c>
      <c r="Z182" s="260">
        <v>43</v>
      </c>
      <c r="AA182" s="260">
        <v>22</v>
      </c>
      <c r="AB182" s="260">
        <v>5</v>
      </c>
      <c r="AC182" s="260">
        <v>2.5</v>
      </c>
      <c r="AD182" s="260">
        <v>25</v>
      </c>
    </row>
    <row r="183" spans="1:30" s="95" customFormat="1" ht="18" customHeight="1">
      <c r="A183" s="99" t="s">
        <v>2537</v>
      </c>
      <c r="B183" s="99"/>
      <c r="C183" s="224" t="str">
        <f t="shared" si="6"/>
        <v>AP3N4R0H</v>
      </c>
      <c r="D183" s="260" t="s">
        <v>22</v>
      </c>
      <c r="E183" s="96" t="s">
        <v>352</v>
      </c>
      <c r="F183" s="96" t="s">
        <v>350</v>
      </c>
      <c r="G183" s="96">
        <v>30</v>
      </c>
      <c r="H183" s="96">
        <v>20</v>
      </c>
      <c r="I183" s="96">
        <v>75</v>
      </c>
      <c r="J183" s="96"/>
      <c r="K183" s="96"/>
      <c r="L183" s="96">
        <v>56</v>
      </c>
      <c r="M183" s="96">
        <v>4</v>
      </c>
      <c r="N183" s="96">
        <v>6</v>
      </c>
      <c r="O183" s="96"/>
      <c r="P183" s="96"/>
      <c r="Q183" s="97">
        <v>3</v>
      </c>
      <c r="R183" s="96" t="s">
        <v>2538</v>
      </c>
      <c r="S183" s="96">
        <v>475</v>
      </c>
      <c r="T183" s="96">
        <v>280</v>
      </c>
      <c r="U183" s="96" t="s">
        <v>1397</v>
      </c>
      <c r="V183" s="96">
        <v>7</v>
      </c>
      <c r="W183" s="96">
        <v>14</v>
      </c>
      <c r="X183" s="96">
        <v>9</v>
      </c>
      <c r="Y183" s="96">
        <v>80</v>
      </c>
      <c r="Z183" s="96">
        <v>38</v>
      </c>
      <c r="AA183" s="96">
        <v>60</v>
      </c>
      <c r="AB183" s="96">
        <v>2</v>
      </c>
      <c r="AC183" s="96">
        <v>2.4</v>
      </c>
      <c r="AD183" s="96">
        <v>62.5</v>
      </c>
    </row>
    <row r="184" spans="1:30" s="95" customFormat="1" ht="18" customHeight="1">
      <c r="A184" s="99" t="s">
        <v>2598</v>
      </c>
      <c r="B184" s="99"/>
      <c r="C184" s="224" t="str">
        <f t="shared" si="6"/>
        <v>AP3N4R0J</v>
      </c>
      <c r="D184" s="260" t="s">
        <v>320</v>
      </c>
      <c r="E184" s="96" t="s">
        <v>352</v>
      </c>
      <c r="F184" s="96" t="s">
        <v>350</v>
      </c>
      <c r="G184" s="96">
        <v>30</v>
      </c>
      <c r="H184" s="96">
        <v>20</v>
      </c>
      <c r="I184" s="96">
        <v>75</v>
      </c>
      <c r="J184" s="96"/>
      <c r="K184" s="96"/>
      <c r="L184" s="96">
        <v>56</v>
      </c>
      <c r="M184" s="96">
        <v>4</v>
      </c>
      <c r="N184" s="96">
        <v>6</v>
      </c>
      <c r="O184" s="96"/>
      <c r="P184" s="96"/>
      <c r="Q184" s="97">
        <v>3</v>
      </c>
      <c r="R184" s="96" t="s">
        <v>2538</v>
      </c>
      <c r="S184" s="96">
        <v>475</v>
      </c>
      <c r="T184" s="96">
        <v>280</v>
      </c>
      <c r="U184" s="96" t="s">
        <v>2599</v>
      </c>
      <c r="V184" s="96">
        <v>7</v>
      </c>
      <c r="W184" s="96">
        <v>14</v>
      </c>
      <c r="X184" s="96">
        <v>9</v>
      </c>
      <c r="Y184" s="96">
        <v>80</v>
      </c>
      <c r="Z184" s="96">
        <v>38</v>
      </c>
      <c r="AA184" s="96">
        <v>60</v>
      </c>
      <c r="AB184" s="96">
        <v>1.1299999999999999</v>
      </c>
      <c r="AC184" s="96">
        <v>2.4</v>
      </c>
      <c r="AD184" s="96">
        <v>110</v>
      </c>
    </row>
    <row r="185" spans="1:30" s="95" customFormat="1" ht="18" customHeight="1">
      <c r="A185" s="99" t="s">
        <v>2539</v>
      </c>
      <c r="B185" s="99"/>
      <c r="C185" s="224" t="str">
        <f t="shared" si="6"/>
        <v>AP3N4R0P</v>
      </c>
      <c r="D185" s="260" t="s">
        <v>634</v>
      </c>
      <c r="E185" s="96" t="s">
        <v>352</v>
      </c>
      <c r="F185" s="96" t="s">
        <v>350</v>
      </c>
      <c r="G185" s="96">
        <v>30</v>
      </c>
      <c r="H185" s="96">
        <v>20</v>
      </c>
      <c r="I185" s="96">
        <v>80</v>
      </c>
      <c r="J185" s="96"/>
      <c r="K185" s="96"/>
      <c r="L185" s="96">
        <v>56</v>
      </c>
      <c r="M185" s="96">
        <v>4</v>
      </c>
      <c r="N185" s="96">
        <v>6</v>
      </c>
      <c r="O185" s="96"/>
      <c r="P185" s="96"/>
      <c r="Q185" s="97">
        <v>3</v>
      </c>
      <c r="R185" s="96" t="s">
        <v>2538</v>
      </c>
      <c r="S185" s="96">
        <v>475</v>
      </c>
      <c r="T185" s="96">
        <v>280</v>
      </c>
      <c r="U185" s="96" t="s">
        <v>1397</v>
      </c>
      <c r="V185" s="96">
        <v>7</v>
      </c>
      <c r="W185" s="96">
        <v>14</v>
      </c>
      <c r="X185" s="96">
        <v>9</v>
      </c>
      <c r="Y185" s="96">
        <v>80</v>
      </c>
      <c r="Z185" s="96">
        <v>38</v>
      </c>
      <c r="AA185" s="96">
        <v>60</v>
      </c>
      <c r="AB185" s="96">
        <v>2</v>
      </c>
      <c r="AC185" s="96">
        <v>2.4</v>
      </c>
      <c r="AD185" s="96">
        <v>62</v>
      </c>
    </row>
    <row r="186" spans="1:30" s="95" customFormat="1" ht="18" customHeight="1">
      <c r="A186" s="99" t="s">
        <v>2540</v>
      </c>
      <c r="B186" s="99"/>
      <c r="C186" s="224" t="str">
        <f t="shared" si="6"/>
        <v>AP3N4R0S</v>
      </c>
      <c r="D186" s="260" t="s">
        <v>2541</v>
      </c>
      <c r="E186" s="96" t="s">
        <v>352</v>
      </c>
      <c r="F186" s="96" t="s">
        <v>350</v>
      </c>
      <c r="G186" s="96">
        <v>30</v>
      </c>
      <c r="H186" s="96">
        <v>20</v>
      </c>
      <c r="I186" s="96">
        <v>80</v>
      </c>
      <c r="J186" s="96"/>
      <c r="K186" s="96"/>
      <c r="L186" s="96">
        <v>56</v>
      </c>
      <c r="M186" s="96">
        <v>4</v>
      </c>
      <c r="N186" s="96">
        <v>6</v>
      </c>
      <c r="O186" s="96"/>
      <c r="P186" s="96"/>
      <c r="Q186" s="97">
        <v>3</v>
      </c>
      <c r="R186" s="96" t="s">
        <v>2538</v>
      </c>
      <c r="S186" s="96">
        <v>475</v>
      </c>
      <c r="T186" s="96">
        <v>280</v>
      </c>
      <c r="U186" s="96" t="s">
        <v>1397</v>
      </c>
      <c r="V186" s="96">
        <v>7</v>
      </c>
      <c r="W186" s="96">
        <v>14</v>
      </c>
      <c r="X186" s="96">
        <v>9</v>
      </c>
      <c r="Y186" s="96">
        <v>80</v>
      </c>
      <c r="Z186" s="96">
        <v>38</v>
      </c>
      <c r="AA186" s="96">
        <v>60</v>
      </c>
      <c r="AB186" s="96">
        <v>3.12</v>
      </c>
      <c r="AC186" s="96">
        <v>2.4</v>
      </c>
      <c r="AD186" s="96">
        <v>40</v>
      </c>
    </row>
    <row r="187" spans="1:30" s="95" customFormat="1" ht="18" customHeight="1">
      <c r="A187" s="99" t="s">
        <v>2241</v>
      </c>
      <c r="B187" s="99"/>
      <c r="C187" s="224" t="str">
        <f t="shared" si="6"/>
        <v>AP3N4R5H</v>
      </c>
      <c r="D187" s="260" t="s">
        <v>1477</v>
      </c>
      <c r="E187" s="96" t="s">
        <v>1472</v>
      </c>
      <c r="F187" s="96" t="s">
        <v>1473</v>
      </c>
      <c r="G187" s="96">
        <v>30</v>
      </c>
      <c r="H187" s="198" t="s">
        <v>2242</v>
      </c>
      <c r="I187" s="96">
        <v>75</v>
      </c>
      <c r="J187" s="96"/>
      <c r="K187" s="96"/>
      <c r="L187" s="96">
        <v>55</v>
      </c>
      <c r="M187" s="96">
        <v>4.5</v>
      </c>
      <c r="N187" s="96">
        <v>6.5</v>
      </c>
      <c r="O187" s="96"/>
      <c r="P187" s="96"/>
      <c r="Q187" s="97">
        <v>3</v>
      </c>
      <c r="R187" s="96" t="s">
        <v>1435</v>
      </c>
      <c r="S187" s="96">
        <v>1000</v>
      </c>
      <c r="T187" s="96">
        <v>40</v>
      </c>
      <c r="U187" s="96" t="s">
        <v>2243</v>
      </c>
      <c r="V187" s="96">
        <v>17</v>
      </c>
      <c r="W187" s="96">
        <v>8.5</v>
      </c>
      <c r="X187" s="96">
        <v>13</v>
      </c>
      <c r="Y187" s="96">
        <v>59</v>
      </c>
      <c r="Z187" s="96">
        <v>50</v>
      </c>
      <c r="AA187" s="96">
        <v>9</v>
      </c>
      <c r="AB187" s="96">
        <v>2</v>
      </c>
      <c r="AC187" s="96">
        <v>2.2000000000000002</v>
      </c>
      <c r="AD187" s="96">
        <v>62.5</v>
      </c>
    </row>
    <row r="188" spans="1:30" s="95" customFormat="1" ht="18" customHeight="1">
      <c r="A188" s="99" t="s">
        <v>2244</v>
      </c>
      <c r="B188" s="99"/>
      <c r="C188" s="224" t="str">
        <f t="shared" si="6"/>
        <v>AP3N4R5M</v>
      </c>
      <c r="D188" s="260" t="s">
        <v>1482</v>
      </c>
      <c r="E188" s="96" t="s">
        <v>1472</v>
      </c>
      <c r="F188" s="96" t="s">
        <v>1473</v>
      </c>
      <c r="G188" s="96">
        <v>30</v>
      </c>
      <c r="H188" s="198" t="s">
        <v>2242</v>
      </c>
      <c r="I188" s="96"/>
      <c r="J188" s="96">
        <v>18.7</v>
      </c>
      <c r="K188" s="96">
        <v>15</v>
      </c>
      <c r="L188" s="96"/>
      <c r="M188" s="96">
        <v>4.5</v>
      </c>
      <c r="N188" s="96">
        <v>6</v>
      </c>
      <c r="O188" s="96"/>
      <c r="P188" s="96"/>
      <c r="Q188" s="97">
        <v>3</v>
      </c>
      <c r="R188" s="96" t="s">
        <v>1435</v>
      </c>
      <c r="S188" s="96">
        <v>1000</v>
      </c>
      <c r="T188" s="96">
        <v>40</v>
      </c>
      <c r="U188" s="96" t="s">
        <v>2243</v>
      </c>
      <c r="V188" s="96">
        <v>15</v>
      </c>
      <c r="W188" s="96">
        <v>8</v>
      </c>
      <c r="X188" s="96">
        <v>16</v>
      </c>
      <c r="Y188" s="96">
        <v>10</v>
      </c>
      <c r="Z188" s="96">
        <v>64</v>
      </c>
      <c r="AA188" s="96">
        <v>50</v>
      </c>
      <c r="AB188" s="96">
        <v>2.5</v>
      </c>
      <c r="AC188" s="96"/>
      <c r="AD188" s="96">
        <v>50</v>
      </c>
    </row>
    <row r="189" spans="1:30" s="95" customFormat="1" ht="18" customHeight="1">
      <c r="A189" s="99" t="s">
        <v>1348</v>
      </c>
      <c r="B189" s="99"/>
      <c r="C189" s="224" t="str">
        <f t="shared" si="6"/>
        <v>AP3N7R2MT</v>
      </c>
      <c r="D189" s="260" t="s">
        <v>2191</v>
      </c>
      <c r="E189" s="276" t="s">
        <v>1021</v>
      </c>
      <c r="F189" s="276" t="s">
        <v>673</v>
      </c>
      <c r="G189" s="276">
        <v>30</v>
      </c>
      <c r="H189" s="197" t="s">
        <v>1349</v>
      </c>
      <c r="I189" s="276"/>
      <c r="J189" s="276">
        <v>20.399999999999999</v>
      </c>
      <c r="K189" s="276">
        <v>16.3</v>
      </c>
      <c r="L189" s="276"/>
      <c r="M189" s="276">
        <v>7.2</v>
      </c>
      <c r="N189" s="276">
        <v>11.5</v>
      </c>
      <c r="O189" s="276"/>
      <c r="P189" s="276"/>
      <c r="Q189" s="94">
        <v>2.2000000000000002</v>
      </c>
      <c r="R189" s="276" t="s">
        <v>1350</v>
      </c>
      <c r="S189" s="276">
        <v>410</v>
      </c>
      <c r="T189" s="276">
        <v>20</v>
      </c>
      <c r="U189" s="276" t="s">
        <v>1351</v>
      </c>
      <c r="V189" s="276">
        <v>6</v>
      </c>
      <c r="W189" s="276">
        <v>2</v>
      </c>
      <c r="X189" s="276">
        <v>8</v>
      </c>
      <c r="Y189" s="276">
        <v>66</v>
      </c>
      <c r="Z189" s="276">
        <v>18</v>
      </c>
      <c r="AA189" s="276">
        <v>8</v>
      </c>
      <c r="AB189" s="276">
        <v>5</v>
      </c>
      <c r="AC189" s="276">
        <v>4.8</v>
      </c>
      <c r="AD189" s="276">
        <v>25</v>
      </c>
    </row>
    <row r="190" spans="1:30" s="95" customFormat="1" ht="18" customHeight="1">
      <c r="A190" s="99" t="s">
        <v>2772</v>
      </c>
      <c r="B190" s="99"/>
      <c r="C190" s="224" t="str">
        <f t="shared" si="6"/>
        <v>AP3N9R0H</v>
      </c>
      <c r="D190" s="260" t="s">
        <v>2766</v>
      </c>
      <c r="E190" s="276" t="s">
        <v>2767</v>
      </c>
      <c r="F190" s="276" t="s">
        <v>350</v>
      </c>
      <c r="G190" s="276">
        <v>30</v>
      </c>
      <c r="H190" s="276">
        <v>20</v>
      </c>
      <c r="I190" s="276">
        <v>50</v>
      </c>
      <c r="J190" s="276"/>
      <c r="K190" s="276"/>
      <c r="L190" s="276">
        <v>32</v>
      </c>
      <c r="M190" s="276">
        <v>9</v>
      </c>
      <c r="N190" s="276">
        <v>16</v>
      </c>
      <c r="O190" s="276"/>
      <c r="P190" s="276"/>
      <c r="Q190" s="94">
        <v>3</v>
      </c>
      <c r="R190" s="276" t="s">
        <v>2768</v>
      </c>
      <c r="S190" s="276">
        <v>230</v>
      </c>
      <c r="T190" s="276">
        <v>125</v>
      </c>
      <c r="U190" s="276" t="s">
        <v>1447</v>
      </c>
      <c r="V190" s="276">
        <v>2.5</v>
      </c>
      <c r="W190" s="276">
        <v>5</v>
      </c>
      <c r="X190" s="276">
        <v>7</v>
      </c>
      <c r="Y190" s="276">
        <v>58</v>
      </c>
      <c r="Z190" s="276">
        <v>17</v>
      </c>
      <c r="AA190" s="276">
        <v>5</v>
      </c>
      <c r="AB190" s="276">
        <v>2</v>
      </c>
      <c r="AC190" s="276">
        <v>3.2</v>
      </c>
      <c r="AD190" s="276">
        <v>62.5</v>
      </c>
    </row>
    <row r="191" spans="1:30" s="95" customFormat="1" ht="18" customHeight="1">
      <c r="A191" s="99" t="s">
        <v>2781</v>
      </c>
      <c r="B191" s="99"/>
      <c r="C191" s="224" t="str">
        <f t="shared" si="6"/>
        <v>AP3N9R5P</v>
      </c>
      <c r="D191" s="260" t="s">
        <v>2774</v>
      </c>
      <c r="E191" s="96" t="s">
        <v>2767</v>
      </c>
      <c r="F191" s="96" t="s">
        <v>350</v>
      </c>
      <c r="G191" s="96">
        <v>30</v>
      </c>
      <c r="H191" s="96">
        <v>20</v>
      </c>
      <c r="I191" s="96">
        <v>49</v>
      </c>
      <c r="J191" s="96"/>
      <c r="K191" s="96"/>
      <c r="L191" s="96">
        <v>32</v>
      </c>
      <c r="M191" s="96">
        <v>9.5</v>
      </c>
      <c r="N191" s="96">
        <v>18</v>
      </c>
      <c r="O191" s="96"/>
      <c r="P191" s="96"/>
      <c r="Q191" s="97">
        <v>3</v>
      </c>
      <c r="R191" s="96" t="s">
        <v>2768</v>
      </c>
      <c r="S191" s="96">
        <v>230</v>
      </c>
      <c r="T191" s="96">
        <v>125</v>
      </c>
      <c r="U191" s="96" t="s">
        <v>1447</v>
      </c>
      <c r="V191" s="96">
        <v>2.5</v>
      </c>
      <c r="W191" s="96">
        <v>5</v>
      </c>
      <c r="X191" s="96">
        <v>7</v>
      </c>
      <c r="Y191" s="96">
        <v>58</v>
      </c>
      <c r="Z191" s="96">
        <v>17</v>
      </c>
      <c r="AA191" s="96">
        <v>5</v>
      </c>
      <c r="AB191" s="96">
        <v>2</v>
      </c>
      <c r="AC191" s="96">
        <v>3.2</v>
      </c>
      <c r="AD191" s="96">
        <v>62</v>
      </c>
    </row>
    <row r="192" spans="1:30" s="95" customFormat="1" ht="18" customHeight="1">
      <c r="A192" s="99" t="s">
        <v>2181</v>
      </c>
      <c r="B192" s="99"/>
      <c r="C192" s="224" t="str">
        <f t="shared" si="6"/>
        <v>AP3NR68CDT</v>
      </c>
      <c r="D192" s="260" t="s">
        <v>2182</v>
      </c>
      <c r="E192" s="96" t="s">
        <v>1021</v>
      </c>
      <c r="F192" s="96" t="s">
        <v>367</v>
      </c>
      <c r="G192" s="96">
        <v>30</v>
      </c>
      <c r="H192" s="96">
        <v>20</v>
      </c>
      <c r="I192" s="96">
        <v>100</v>
      </c>
      <c r="J192" s="96">
        <v>70</v>
      </c>
      <c r="K192" s="96">
        <v>56</v>
      </c>
      <c r="L192" s="96"/>
      <c r="M192" s="96">
        <v>0.68</v>
      </c>
      <c r="N192" s="96">
        <v>1.1000000000000001</v>
      </c>
      <c r="O192" s="96"/>
      <c r="P192" s="96"/>
      <c r="Q192" s="97">
        <v>2.2000000000000002</v>
      </c>
      <c r="R192" s="96" t="s">
        <v>2184</v>
      </c>
      <c r="S192" s="96">
        <v>2000</v>
      </c>
      <c r="T192" s="96">
        <v>800</v>
      </c>
      <c r="U192" s="98" t="s">
        <v>2185</v>
      </c>
      <c r="V192" s="96">
        <v>40</v>
      </c>
      <c r="W192" s="96">
        <v>60</v>
      </c>
      <c r="X192" s="96">
        <v>24</v>
      </c>
      <c r="Y192" s="96">
        <v>70</v>
      </c>
      <c r="Z192" s="96">
        <v>185</v>
      </c>
      <c r="AA192" s="96">
        <v>140</v>
      </c>
      <c r="AB192" s="96">
        <v>5</v>
      </c>
      <c r="AC192" s="96">
        <v>0.9</v>
      </c>
      <c r="AD192" s="96">
        <v>25</v>
      </c>
    </row>
    <row r="193" spans="1:314" s="119" customFormat="1" ht="18" customHeight="1">
      <c r="A193" s="99" t="s">
        <v>1311</v>
      </c>
      <c r="B193" s="99"/>
      <c r="C193" s="224" t="str">
        <f t="shared" si="6"/>
        <v>AP3NR85CMT</v>
      </c>
      <c r="D193" s="260" t="s">
        <v>2191</v>
      </c>
      <c r="E193" s="96" t="s">
        <v>352</v>
      </c>
      <c r="F193" s="96" t="s">
        <v>673</v>
      </c>
      <c r="G193" s="96">
        <v>30</v>
      </c>
      <c r="H193" s="96">
        <v>20</v>
      </c>
      <c r="I193" s="96">
        <v>100</v>
      </c>
      <c r="J193" s="96">
        <v>60</v>
      </c>
      <c r="K193" s="96">
        <v>49</v>
      </c>
      <c r="L193" s="96"/>
      <c r="M193" s="96">
        <v>0.85</v>
      </c>
      <c r="N193" s="96">
        <v>1.1499999999999999</v>
      </c>
      <c r="O193" s="96"/>
      <c r="P193" s="96"/>
      <c r="Q193" s="97">
        <v>2.2000000000000002</v>
      </c>
      <c r="R193" s="96" t="s">
        <v>1312</v>
      </c>
      <c r="S193" s="96">
        <v>1300</v>
      </c>
      <c r="T193" s="96">
        <v>760</v>
      </c>
      <c r="U193" s="96" t="s">
        <v>1313</v>
      </c>
      <c r="V193" s="96">
        <v>16</v>
      </c>
      <c r="W193" s="96">
        <v>38</v>
      </c>
      <c r="X193" s="96">
        <v>17</v>
      </c>
      <c r="Y193" s="96">
        <v>17</v>
      </c>
      <c r="Z193" s="96">
        <v>115</v>
      </c>
      <c r="AA193" s="96">
        <v>80</v>
      </c>
      <c r="AB193" s="96">
        <v>5</v>
      </c>
      <c r="AC193" s="96">
        <v>1.2</v>
      </c>
      <c r="AD193" s="96">
        <v>25</v>
      </c>
      <c r="AE193" s="95"/>
      <c r="AF193" s="95"/>
      <c r="AG193" s="95"/>
      <c r="AH193" s="95"/>
      <c r="AI193" s="95"/>
      <c r="AJ193" s="95"/>
      <c r="AK193" s="95"/>
      <c r="AL193" s="95"/>
      <c r="AM193" s="95"/>
      <c r="AN193" s="95"/>
      <c r="AO193" s="95"/>
      <c r="AP193" s="95"/>
      <c r="AQ193" s="95"/>
      <c r="AR193" s="95"/>
      <c r="AS193" s="95"/>
      <c r="AT193" s="95"/>
      <c r="AU193" s="95"/>
      <c r="AV193" s="95"/>
      <c r="AW193" s="95"/>
      <c r="AX193" s="95"/>
      <c r="AY193" s="95"/>
      <c r="AZ193" s="95"/>
      <c r="BA193" s="95"/>
      <c r="BB193" s="95"/>
      <c r="BC193" s="95"/>
      <c r="BD193" s="95"/>
      <c r="BE193" s="95"/>
      <c r="BF193" s="95"/>
      <c r="BG193" s="95"/>
      <c r="BH193" s="95"/>
      <c r="BI193" s="95"/>
      <c r="BJ193" s="95"/>
      <c r="BK193" s="95"/>
      <c r="BL193" s="95"/>
      <c r="BM193" s="95"/>
      <c r="BN193" s="95"/>
      <c r="BO193" s="95"/>
      <c r="BP193" s="95"/>
      <c r="BQ193" s="95"/>
      <c r="BR193" s="95"/>
      <c r="BS193" s="95"/>
      <c r="BT193" s="95"/>
      <c r="BU193" s="95"/>
      <c r="BV193" s="95"/>
      <c r="BW193" s="95"/>
      <c r="BX193" s="95"/>
      <c r="BY193" s="95"/>
      <c r="BZ193" s="95"/>
      <c r="CA193" s="95"/>
      <c r="CB193" s="95"/>
      <c r="CC193" s="95"/>
      <c r="CD193" s="95"/>
      <c r="CE193" s="95"/>
      <c r="CF193" s="95"/>
      <c r="CG193" s="95"/>
      <c r="CH193" s="95"/>
      <c r="CI193" s="95"/>
      <c r="CJ193" s="95"/>
      <c r="CK193" s="95"/>
      <c r="CL193" s="95"/>
      <c r="CM193" s="95"/>
      <c r="CN193" s="95"/>
      <c r="CO193" s="95"/>
      <c r="CP193" s="95"/>
      <c r="CQ193" s="95"/>
      <c r="CR193" s="95"/>
      <c r="CS193" s="95"/>
      <c r="CT193" s="95"/>
      <c r="CU193" s="95"/>
      <c r="CV193" s="95"/>
      <c r="CW193" s="95"/>
      <c r="CX193" s="95"/>
      <c r="CY193" s="95"/>
      <c r="CZ193" s="95"/>
      <c r="DA193" s="95"/>
      <c r="DB193" s="95"/>
      <c r="DC193" s="95"/>
      <c r="DD193" s="95"/>
      <c r="DE193" s="95"/>
      <c r="DF193" s="95"/>
      <c r="DG193" s="95"/>
      <c r="DH193" s="95"/>
      <c r="DI193" s="95"/>
      <c r="DJ193" s="95"/>
      <c r="DK193" s="95"/>
      <c r="DL193" s="95"/>
      <c r="DM193" s="95"/>
      <c r="DN193" s="95"/>
      <c r="DO193" s="95"/>
      <c r="DP193" s="95"/>
      <c r="DQ193" s="95"/>
      <c r="DR193" s="95"/>
      <c r="DS193" s="95"/>
      <c r="DT193" s="95"/>
      <c r="DU193" s="95"/>
      <c r="DV193" s="95"/>
      <c r="DW193" s="95"/>
      <c r="DX193" s="95"/>
      <c r="DY193" s="95"/>
      <c r="DZ193" s="95"/>
      <c r="EA193" s="95"/>
      <c r="EB193" s="95"/>
      <c r="EC193" s="95"/>
      <c r="ED193" s="95"/>
      <c r="EE193" s="95"/>
      <c r="EF193" s="95"/>
      <c r="EG193" s="95"/>
      <c r="EH193" s="95"/>
      <c r="EI193" s="95"/>
      <c r="EJ193" s="95"/>
      <c r="EK193" s="95"/>
      <c r="EL193" s="95"/>
      <c r="EM193" s="95"/>
      <c r="EN193" s="95"/>
      <c r="EO193" s="95"/>
      <c r="EP193" s="95"/>
      <c r="EQ193" s="95"/>
      <c r="ER193" s="95"/>
      <c r="ES193" s="95"/>
      <c r="ET193" s="95"/>
      <c r="EU193" s="95"/>
      <c r="EV193" s="95"/>
      <c r="EW193" s="95"/>
      <c r="EX193" s="95"/>
      <c r="EY193" s="95"/>
      <c r="EZ193" s="95"/>
      <c r="FA193" s="95"/>
      <c r="FB193" s="95"/>
      <c r="FC193" s="95"/>
      <c r="FD193" s="95"/>
      <c r="FE193" s="95"/>
      <c r="FF193" s="95"/>
      <c r="FG193" s="95"/>
      <c r="FH193" s="95"/>
      <c r="FI193" s="95"/>
      <c r="FJ193" s="95"/>
      <c r="FK193" s="95"/>
      <c r="FL193" s="95"/>
      <c r="FM193" s="95"/>
      <c r="FN193" s="95"/>
      <c r="FO193" s="95"/>
      <c r="FP193" s="95"/>
      <c r="FQ193" s="95"/>
      <c r="FR193" s="95"/>
      <c r="FS193" s="95"/>
      <c r="FT193" s="95"/>
      <c r="FU193" s="95"/>
      <c r="FV193" s="95"/>
      <c r="FW193" s="95"/>
      <c r="FX193" s="95"/>
      <c r="FY193" s="95"/>
      <c r="FZ193" s="95"/>
      <c r="GA193" s="95"/>
      <c r="GB193" s="95"/>
      <c r="GC193" s="95"/>
      <c r="GD193" s="95"/>
      <c r="GE193" s="95"/>
      <c r="GF193" s="95"/>
      <c r="GG193" s="95"/>
      <c r="GH193" s="95"/>
      <c r="GI193" s="95"/>
      <c r="GJ193" s="95"/>
      <c r="GK193" s="95"/>
      <c r="GL193" s="95"/>
      <c r="GM193" s="95"/>
      <c r="GN193" s="95"/>
      <c r="GO193" s="95"/>
      <c r="GP193" s="95"/>
      <c r="GQ193" s="95"/>
      <c r="GR193" s="95"/>
      <c r="GS193" s="95"/>
      <c r="GT193" s="95"/>
      <c r="GU193" s="95"/>
      <c r="GV193" s="95"/>
      <c r="GW193" s="95"/>
      <c r="GX193" s="95"/>
      <c r="GY193" s="95"/>
      <c r="GZ193" s="95"/>
      <c r="HA193" s="95"/>
      <c r="HB193" s="95"/>
      <c r="HC193" s="95"/>
      <c r="HD193" s="95"/>
      <c r="HE193" s="95"/>
      <c r="HF193" s="95"/>
      <c r="HG193" s="95"/>
      <c r="HH193" s="95"/>
      <c r="HI193" s="95"/>
      <c r="HJ193" s="95"/>
      <c r="HK193" s="95"/>
      <c r="HL193" s="95"/>
      <c r="HM193" s="95"/>
      <c r="HN193" s="95"/>
      <c r="HO193" s="95"/>
      <c r="HP193" s="95"/>
      <c r="HQ193" s="95"/>
      <c r="HR193" s="95"/>
      <c r="HS193" s="95"/>
      <c r="HT193" s="95"/>
      <c r="HU193" s="95"/>
      <c r="HV193" s="95"/>
      <c r="HW193" s="95"/>
      <c r="HX193" s="95"/>
      <c r="HY193" s="95"/>
      <c r="HZ193" s="95"/>
      <c r="IA193" s="95"/>
      <c r="IB193" s="95"/>
      <c r="IC193" s="95"/>
      <c r="ID193" s="95"/>
      <c r="IE193" s="95"/>
      <c r="IF193" s="95"/>
      <c r="IG193" s="95"/>
      <c r="IH193" s="95"/>
      <c r="II193" s="95"/>
      <c r="IJ193" s="95"/>
      <c r="IK193" s="95"/>
      <c r="IL193" s="95"/>
      <c r="IM193" s="95"/>
      <c r="IN193" s="95"/>
      <c r="IO193" s="95"/>
      <c r="IP193" s="95"/>
      <c r="IQ193" s="95"/>
      <c r="IR193" s="95"/>
      <c r="IS193" s="95"/>
      <c r="IT193" s="95"/>
      <c r="IU193" s="95"/>
      <c r="IV193" s="95"/>
      <c r="IW193" s="95"/>
      <c r="IX193" s="95"/>
      <c r="IY193" s="95"/>
      <c r="IZ193" s="95"/>
      <c r="JA193" s="95"/>
      <c r="JB193" s="95"/>
      <c r="JC193" s="95"/>
      <c r="JD193" s="95"/>
      <c r="JE193" s="95"/>
      <c r="JF193" s="95"/>
      <c r="JG193" s="95"/>
      <c r="JH193" s="95"/>
      <c r="JI193" s="95"/>
      <c r="JJ193" s="95"/>
      <c r="JK193" s="95"/>
      <c r="JL193" s="95"/>
      <c r="JM193" s="95"/>
      <c r="JN193" s="95"/>
      <c r="JO193" s="95"/>
      <c r="JP193" s="95"/>
      <c r="JQ193" s="95"/>
      <c r="JR193" s="95"/>
      <c r="JS193" s="95"/>
      <c r="JT193" s="95"/>
      <c r="JU193" s="95"/>
      <c r="JV193" s="95"/>
      <c r="JW193" s="95"/>
      <c r="JX193" s="95"/>
      <c r="JY193" s="95"/>
      <c r="JZ193" s="95"/>
      <c r="KA193" s="95"/>
      <c r="KB193" s="95"/>
      <c r="KC193" s="95"/>
      <c r="KD193" s="95"/>
      <c r="KE193" s="95"/>
      <c r="KF193" s="95"/>
      <c r="KG193" s="95"/>
      <c r="KH193" s="95"/>
      <c r="KI193" s="95"/>
      <c r="KJ193" s="95"/>
      <c r="KK193" s="95"/>
      <c r="KL193" s="95"/>
      <c r="KM193" s="95"/>
      <c r="KN193" s="95"/>
      <c r="KO193" s="95"/>
      <c r="KP193" s="95"/>
      <c r="KQ193" s="95"/>
      <c r="KR193" s="95"/>
      <c r="KS193" s="95"/>
      <c r="KT193" s="95"/>
      <c r="KU193" s="95"/>
      <c r="KV193" s="95"/>
      <c r="KW193" s="95"/>
      <c r="KX193" s="95"/>
      <c r="KY193" s="95"/>
      <c r="KZ193" s="95"/>
      <c r="LA193" s="95"/>
      <c r="LB193" s="95"/>
    </row>
    <row r="194" spans="1:314" s="95" customFormat="1" ht="18" customHeight="1">
      <c r="A194" s="99" t="s">
        <v>1398</v>
      </c>
      <c r="B194" s="99"/>
      <c r="C194" s="224" t="str">
        <f t="shared" si="6"/>
        <v>AP3NR95CMT</v>
      </c>
      <c r="D194" s="260" t="s">
        <v>2191</v>
      </c>
      <c r="E194" s="96" t="s">
        <v>352</v>
      </c>
      <c r="F194" s="276" t="s">
        <v>673</v>
      </c>
      <c r="G194" s="96">
        <v>30</v>
      </c>
      <c r="H194" s="96">
        <v>20</v>
      </c>
      <c r="I194" s="96">
        <v>100</v>
      </c>
      <c r="J194" s="96">
        <v>58.1</v>
      </c>
      <c r="K194" s="96">
        <v>46.5</v>
      </c>
      <c r="L194" s="96"/>
      <c r="M194" s="96">
        <v>0.95</v>
      </c>
      <c r="N194" s="96"/>
      <c r="O194" s="96"/>
      <c r="P194" s="96"/>
      <c r="Q194" s="97">
        <v>2.5</v>
      </c>
      <c r="R194" s="96" t="s">
        <v>1399</v>
      </c>
      <c r="S194" s="96">
        <v>1320</v>
      </c>
      <c r="T194" s="96">
        <v>690</v>
      </c>
      <c r="U194" s="96" t="s">
        <v>1354</v>
      </c>
      <c r="V194" s="96">
        <v>20</v>
      </c>
      <c r="W194" s="96">
        <v>38</v>
      </c>
      <c r="X194" s="96">
        <v>18</v>
      </c>
      <c r="Y194" s="96">
        <v>58</v>
      </c>
      <c r="Z194" s="96">
        <v>94</v>
      </c>
      <c r="AA194" s="96">
        <v>100</v>
      </c>
      <c r="AB194" s="96">
        <v>5</v>
      </c>
      <c r="AC194" s="96">
        <v>1.2</v>
      </c>
      <c r="AD194" s="96">
        <v>25</v>
      </c>
    </row>
    <row r="195" spans="1:314" s="95" customFormat="1" ht="18" customHeight="1">
      <c r="A195" s="226" t="s">
        <v>2542</v>
      </c>
      <c r="B195" s="226"/>
      <c r="C195" s="224" t="str">
        <f t="shared" si="6"/>
        <v>AP3P010AMT</v>
      </c>
      <c r="D195" s="260" t="s">
        <v>2190</v>
      </c>
      <c r="E195" s="276" t="s">
        <v>1021</v>
      </c>
      <c r="F195" s="276" t="s">
        <v>985</v>
      </c>
      <c r="G195" s="276">
        <v>-30</v>
      </c>
      <c r="H195" s="276">
        <v>20</v>
      </c>
      <c r="I195" s="276">
        <v>-58</v>
      </c>
      <c r="J195" s="276">
        <v>-18.5</v>
      </c>
      <c r="K195" s="276">
        <v>-14.8</v>
      </c>
      <c r="L195" s="276">
        <v>-37</v>
      </c>
      <c r="M195" s="276">
        <v>10</v>
      </c>
      <c r="N195" s="276">
        <v>15</v>
      </c>
      <c r="O195" s="276"/>
      <c r="P195" s="276"/>
      <c r="Q195" s="94">
        <v>-3</v>
      </c>
      <c r="R195" s="276" t="s">
        <v>2543</v>
      </c>
      <c r="S195" s="276">
        <v>500</v>
      </c>
      <c r="T195" s="276">
        <v>345</v>
      </c>
      <c r="U195" s="104" t="s">
        <v>2544</v>
      </c>
      <c r="V195" s="276">
        <v>10</v>
      </c>
      <c r="W195" s="276">
        <v>12</v>
      </c>
      <c r="X195" s="276">
        <v>11</v>
      </c>
      <c r="Y195" s="276">
        <v>9</v>
      </c>
      <c r="Z195" s="276">
        <v>150</v>
      </c>
      <c r="AA195" s="276">
        <v>70</v>
      </c>
      <c r="AB195" s="276">
        <v>5</v>
      </c>
      <c r="AC195" s="276">
        <v>2.5</v>
      </c>
      <c r="AD195" s="276">
        <v>25</v>
      </c>
      <c r="AE195" s="178"/>
      <c r="AF195" s="178"/>
      <c r="AG195" s="178"/>
      <c r="AH195" s="178"/>
      <c r="AI195" s="178"/>
      <c r="AJ195" s="178"/>
      <c r="AK195" s="178"/>
      <c r="AL195" s="178"/>
      <c r="AM195" s="178"/>
      <c r="AN195" s="178"/>
      <c r="AO195" s="178"/>
      <c r="AP195" s="178"/>
      <c r="AQ195" s="178"/>
      <c r="AR195" s="178"/>
      <c r="AS195" s="178"/>
      <c r="AT195" s="178"/>
      <c r="AU195" s="178"/>
      <c r="AV195" s="178"/>
      <c r="AW195" s="178"/>
      <c r="AX195" s="178"/>
      <c r="AY195" s="178"/>
      <c r="AZ195" s="178"/>
      <c r="BA195" s="178"/>
      <c r="BB195" s="178"/>
      <c r="BC195" s="178"/>
      <c r="BD195" s="178"/>
      <c r="BE195" s="178"/>
      <c r="BF195" s="178"/>
      <c r="BG195" s="178"/>
      <c r="BH195" s="178"/>
      <c r="BI195" s="178"/>
      <c r="BJ195" s="178"/>
      <c r="BK195" s="178"/>
      <c r="BL195" s="178"/>
      <c r="BM195" s="178"/>
      <c r="BN195" s="178"/>
      <c r="BO195" s="178"/>
      <c r="BP195" s="178"/>
      <c r="BQ195" s="178"/>
      <c r="BR195" s="178"/>
      <c r="BS195" s="178"/>
      <c r="BT195" s="178"/>
      <c r="BU195" s="178"/>
      <c r="BV195" s="178"/>
      <c r="BW195" s="178"/>
      <c r="BX195" s="178"/>
      <c r="BY195" s="178"/>
      <c r="BZ195" s="178"/>
      <c r="CA195" s="178"/>
      <c r="CB195" s="178"/>
      <c r="CC195" s="178"/>
      <c r="CD195" s="178"/>
      <c r="CE195" s="178"/>
      <c r="CF195" s="178"/>
      <c r="CG195" s="178"/>
      <c r="CH195" s="178"/>
      <c r="CI195" s="178"/>
      <c r="CJ195" s="178"/>
      <c r="CK195" s="178"/>
      <c r="CL195" s="178"/>
      <c r="CM195" s="178"/>
      <c r="CN195" s="178"/>
      <c r="CO195" s="178"/>
      <c r="CP195" s="178"/>
      <c r="CQ195" s="178"/>
      <c r="CR195" s="178"/>
      <c r="CS195" s="178"/>
      <c r="CT195" s="178"/>
      <c r="CU195" s="178"/>
      <c r="CV195" s="178"/>
      <c r="CW195" s="178"/>
      <c r="CX195" s="178"/>
      <c r="CY195" s="178"/>
      <c r="CZ195" s="178"/>
      <c r="DA195" s="178"/>
      <c r="DB195" s="178"/>
      <c r="DC195" s="178"/>
      <c r="DD195" s="178"/>
      <c r="DE195" s="178"/>
      <c r="DF195" s="178"/>
      <c r="DG195" s="178"/>
      <c r="DH195" s="178"/>
      <c r="DI195" s="178"/>
      <c r="DJ195" s="178"/>
      <c r="DK195" s="178"/>
      <c r="DL195" s="178"/>
      <c r="DM195" s="178"/>
      <c r="DN195" s="178"/>
      <c r="DO195" s="178"/>
      <c r="DP195" s="178"/>
      <c r="DQ195" s="178"/>
      <c r="DR195" s="178"/>
      <c r="DS195" s="178"/>
      <c r="DT195" s="178"/>
      <c r="DU195" s="178"/>
      <c r="DV195" s="178"/>
      <c r="DW195" s="178"/>
      <c r="DX195" s="178"/>
      <c r="DY195" s="178"/>
      <c r="DZ195" s="178"/>
      <c r="EA195" s="178"/>
      <c r="EB195" s="178"/>
      <c r="EC195" s="178"/>
      <c r="ED195" s="178"/>
      <c r="EE195" s="178"/>
      <c r="EF195" s="178"/>
      <c r="EG195" s="178"/>
      <c r="EH195" s="178"/>
      <c r="EI195" s="178"/>
      <c r="EJ195" s="178"/>
      <c r="EK195" s="178"/>
      <c r="EL195" s="178"/>
      <c r="EM195" s="178"/>
      <c r="EN195" s="178"/>
      <c r="EO195" s="178"/>
      <c r="EP195" s="178"/>
      <c r="EQ195" s="178"/>
      <c r="ER195" s="178"/>
      <c r="ES195" s="178"/>
      <c r="ET195" s="178"/>
      <c r="EU195" s="178"/>
      <c r="EV195" s="178"/>
      <c r="EW195" s="178"/>
      <c r="EX195" s="178"/>
      <c r="EY195" s="178"/>
      <c r="EZ195" s="178"/>
      <c r="FA195" s="178"/>
      <c r="FB195" s="178"/>
      <c r="FC195" s="178"/>
      <c r="FD195" s="178"/>
      <c r="FE195" s="178"/>
      <c r="FF195" s="178"/>
      <c r="FG195" s="178"/>
      <c r="FH195" s="178"/>
      <c r="FI195" s="178"/>
      <c r="FJ195" s="178"/>
      <c r="FK195" s="178"/>
      <c r="FL195" s="178"/>
      <c r="FM195" s="178"/>
      <c r="FN195" s="178"/>
      <c r="FO195" s="178"/>
      <c r="FP195" s="178"/>
      <c r="FQ195" s="178"/>
      <c r="FR195" s="178"/>
      <c r="FS195" s="178"/>
      <c r="FT195" s="178"/>
      <c r="FU195" s="178"/>
      <c r="FV195" s="178"/>
      <c r="FW195" s="178"/>
      <c r="FX195" s="178"/>
      <c r="FY195" s="178"/>
      <c r="FZ195" s="178"/>
      <c r="GA195" s="178"/>
      <c r="GB195" s="178"/>
      <c r="GC195" s="178"/>
      <c r="GD195" s="178"/>
      <c r="GE195" s="178"/>
      <c r="GF195" s="178"/>
      <c r="GG195" s="178"/>
      <c r="GH195" s="178"/>
      <c r="GI195" s="178"/>
      <c r="GJ195" s="178"/>
      <c r="GK195" s="178"/>
      <c r="GL195" s="178"/>
      <c r="GM195" s="178"/>
      <c r="GN195" s="178"/>
      <c r="GO195" s="178"/>
      <c r="GP195" s="178"/>
      <c r="GQ195" s="178"/>
      <c r="GR195" s="178"/>
      <c r="GS195" s="178"/>
      <c r="GT195" s="178"/>
      <c r="GU195" s="178"/>
      <c r="GV195" s="178"/>
      <c r="GW195" s="178"/>
      <c r="GX195" s="178"/>
      <c r="GY195" s="178"/>
      <c r="GZ195" s="178"/>
      <c r="HA195" s="178"/>
      <c r="HB195" s="178"/>
      <c r="HC195" s="178"/>
      <c r="HD195" s="178"/>
      <c r="HE195" s="178"/>
      <c r="HF195" s="178"/>
      <c r="HG195" s="178"/>
      <c r="HH195" s="178"/>
      <c r="HI195" s="178"/>
      <c r="HJ195" s="178"/>
      <c r="HK195" s="178"/>
      <c r="HL195" s="178"/>
      <c r="HM195" s="178"/>
      <c r="HN195" s="178"/>
      <c r="HO195" s="178"/>
      <c r="HP195" s="178"/>
      <c r="HQ195" s="178"/>
      <c r="HR195" s="178"/>
      <c r="HS195" s="178"/>
      <c r="HT195" s="178"/>
      <c r="HU195" s="178"/>
      <c r="HV195" s="178"/>
      <c r="HW195" s="178"/>
      <c r="HX195" s="178"/>
      <c r="HY195" s="178"/>
      <c r="HZ195" s="178"/>
      <c r="IA195" s="178"/>
      <c r="IB195" s="178"/>
      <c r="IC195" s="178"/>
      <c r="ID195" s="178"/>
      <c r="IE195" s="178"/>
      <c r="IF195" s="178"/>
      <c r="IG195" s="178"/>
      <c r="IH195" s="178"/>
      <c r="II195" s="178"/>
      <c r="IJ195" s="178"/>
      <c r="IK195" s="178"/>
      <c r="IL195" s="178"/>
      <c r="IM195" s="178"/>
      <c r="IN195" s="178"/>
      <c r="IO195" s="178"/>
      <c r="IP195" s="178"/>
      <c r="IQ195" s="178"/>
      <c r="IR195" s="178"/>
      <c r="IS195" s="178"/>
      <c r="IT195" s="178"/>
      <c r="IU195" s="178"/>
      <c r="IV195" s="178"/>
      <c r="IW195" s="178"/>
      <c r="IX195" s="178"/>
      <c r="IY195" s="178"/>
      <c r="IZ195" s="178"/>
      <c r="JA195" s="178"/>
      <c r="JB195" s="178"/>
      <c r="JC195" s="178"/>
      <c r="JD195" s="178"/>
      <c r="JE195" s="178"/>
      <c r="JF195" s="178"/>
      <c r="JG195" s="178"/>
      <c r="JH195" s="178"/>
      <c r="JI195" s="178"/>
      <c r="JJ195" s="178"/>
      <c r="JK195" s="178"/>
      <c r="JL195" s="178"/>
      <c r="JM195" s="178"/>
      <c r="JN195" s="178"/>
      <c r="JO195" s="178"/>
      <c r="JP195" s="178"/>
      <c r="JQ195" s="178"/>
      <c r="JR195" s="178"/>
      <c r="JS195" s="178"/>
      <c r="JT195" s="178"/>
      <c r="JU195" s="178"/>
      <c r="JV195" s="178"/>
      <c r="JW195" s="178"/>
      <c r="JX195" s="178"/>
      <c r="JY195" s="178"/>
      <c r="JZ195" s="178"/>
      <c r="KA195" s="178"/>
      <c r="KB195" s="178"/>
      <c r="KC195" s="178"/>
      <c r="KD195" s="178"/>
      <c r="KE195" s="178"/>
      <c r="KF195" s="178"/>
      <c r="KG195" s="178"/>
      <c r="KH195" s="178"/>
      <c r="KI195" s="178"/>
      <c r="KJ195" s="178"/>
      <c r="KK195" s="178"/>
      <c r="KL195" s="178"/>
      <c r="KM195" s="178"/>
      <c r="KN195" s="178"/>
      <c r="KO195" s="178"/>
      <c r="KP195" s="178"/>
      <c r="KQ195" s="178"/>
      <c r="KR195" s="178"/>
      <c r="KS195" s="178"/>
      <c r="KT195" s="178"/>
      <c r="KU195" s="178"/>
      <c r="KV195" s="178"/>
      <c r="KW195" s="178"/>
      <c r="KX195" s="178"/>
      <c r="KY195" s="178"/>
      <c r="KZ195" s="178"/>
      <c r="LA195" s="178"/>
      <c r="LB195" s="178"/>
    </row>
    <row r="196" spans="1:314" s="95" customFormat="1" ht="18" customHeight="1">
      <c r="A196" s="99" t="s">
        <v>2600</v>
      </c>
      <c r="B196" s="99"/>
      <c r="C196" s="224" t="str">
        <f t="shared" si="6"/>
        <v>AP3P010H</v>
      </c>
      <c r="D196" s="260" t="s">
        <v>22</v>
      </c>
      <c r="E196" s="96" t="s">
        <v>342</v>
      </c>
      <c r="F196" s="96" t="s">
        <v>985</v>
      </c>
      <c r="G196" s="96">
        <v>-30</v>
      </c>
      <c r="H196" s="96">
        <v>20</v>
      </c>
      <c r="I196" s="96">
        <v>-58</v>
      </c>
      <c r="J196" s="96"/>
      <c r="K196" s="96"/>
      <c r="L196" s="96">
        <v>-37</v>
      </c>
      <c r="M196" s="96">
        <v>10</v>
      </c>
      <c r="N196" s="96">
        <v>17</v>
      </c>
      <c r="O196" s="96"/>
      <c r="P196" s="96"/>
      <c r="Q196" s="97">
        <v>-3</v>
      </c>
      <c r="R196" s="96" t="s">
        <v>2601</v>
      </c>
      <c r="S196" s="96">
        <v>415</v>
      </c>
      <c r="T196" s="96">
        <v>295</v>
      </c>
      <c r="U196" s="98" t="s">
        <v>640</v>
      </c>
      <c r="V196" s="96">
        <v>10</v>
      </c>
      <c r="W196" s="96">
        <v>15</v>
      </c>
      <c r="X196" s="96">
        <v>10</v>
      </c>
      <c r="Y196" s="96">
        <v>73</v>
      </c>
      <c r="Z196" s="96">
        <v>120</v>
      </c>
      <c r="AA196" s="96">
        <v>125</v>
      </c>
      <c r="AB196" s="96">
        <v>2</v>
      </c>
      <c r="AC196" s="96">
        <v>2.5</v>
      </c>
      <c r="AD196" s="96">
        <v>62.5</v>
      </c>
    </row>
    <row r="197" spans="1:314" s="95" customFormat="1" ht="18" customHeight="1">
      <c r="A197" s="99" t="s">
        <v>2707</v>
      </c>
      <c r="B197" s="91"/>
      <c r="C197" s="224" t="str">
        <f t="shared" si="6"/>
        <v>AP3P010I</v>
      </c>
      <c r="D197" s="96" t="s">
        <v>2713</v>
      </c>
      <c r="E197" s="96" t="s">
        <v>2711</v>
      </c>
      <c r="F197" s="96" t="s">
        <v>2712</v>
      </c>
      <c r="G197" s="96">
        <v>-30</v>
      </c>
      <c r="H197" s="96">
        <v>20</v>
      </c>
      <c r="I197" s="96">
        <v>41</v>
      </c>
      <c r="J197" s="96"/>
      <c r="K197" s="96"/>
      <c r="L197" s="96">
        <v>26</v>
      </c>
      <c r="M197" s="96">
        <v>10</v>
      </c>
      <c r="N197" s="96">
        <v>17</v>
      </c>
      <c r="O197" s="96"/>
      <c r="P197" s="96"/>
      <c r="Q197" s="97">
        <v>3</v>
      </c>
      <c r="R197" s="96" t="s">
        <v>2756</v>
      </c>
      <c r="S197" s="96">
        <v>415</v>
      </c>
      <c r="T197" s="96">
        <v>295</v>
      </c>
      <c r="U197" s="114" t="s">
        <v>2757</v>
      </c>
      <c r="V197" s="96">
        <v>10</v>
      </c>
      <c r="W197" s="96">
        <v>15</v>
      </c>
      <c r="X197" s="96">
        <v>10</v>
      </c>
      <c r="Y197" s="96">
        <v>74</v>
      </c>
      <c r="Z197" s="96">
        <v>120</v>
      </c>
      <c r="AA197" s="96">
        <v>125</v>
      </c>
      <c r="AB197" s="96">
        <v>1.92</v>
      </c>
      <c r="AC197" s="96">
        <v>5</v>
      </c>
      <c r="AD197" s="96">
        <v>65</v>
      </c>
    </row>
    <row r="198" spans="1:314" s="95" customFormat="1" ht="18" customHeight="1">
      <c r="A198" s="99" t="s">
        <v>2545</v>
      </c>
      <c r="B198" s="99"/>
      <c r="C198" s="224" t="str">
        <f t="shared" si="6"/>
        <v>AP3P010M</v>
      </c>
      <c r="D198" s="260" t="s">
        <v>592</v>
      </c>
      <c r="E198" s="96" t="s">
        <v>1021</v>
      </c>
      <c r="F198" s="96" t="s">
        <v>985</v>
      </c>
      <c r="G198" s="96">
        <v>-30</v>
      </c>
      <c r="H198" s="96">
        <v>20</v>
      </c>
      <c r="I198" s="96"/>
      <c r="J198" s="96">
        <v>-13.3</v>
      </c>
      <c r="K198" s="96">
        <v>-10.6</v>
      </c>
      <c r="L198" s="96"/>
      <c r="M198" s="96">
        <v>10</v>
      </c>
      <c r="N198" s="96">
        <v>17</v>
      </c>
      <c r="O198" s="96"/>
      <c r="P198" s="96"/>
      <c r="Q198" s="97">
        <v>-3</v>
      </c>
      <c r="R198" s="96" t="s">
        <v>2543</v>
      </c>
      <c r="S198" s="96">
        <v>500</v>
      </c>
      <c r="T198" s="96">
        <v>345</v>
      </c>
      <c r="U198" s="98" t="s">
        <v>2544</v>
      </c>
      <c r="V198" s="96">
        <v>10</v>
      </c>
      <c r="W198" s="96">
        <v>12</v>
      </c>
      <c r="X198" s="96">
        <v>11</v>
      </c>
      <c r="Y198" s="96">
        <v>9</v>
      </c>
      <c r="Z198" s="96">
        <v>150</v>
      </c>
      <c r="AA198" s="96">
        <v>70</v>
      </c>
      <c r="AB198" s="96">
        <v>2.5</v>
      </c>
      <c r="AC198" s="96"/>
      <c r="AD198" s="96">
        <v>50</v>
      </c>
    </row>
    <row r="199" spans="1:314" s="95" customFormat="1" ht="18" customHeight="1">
      <c r="A199" s="99" t="s">
        <v>2546</v>
      </c>
      <c r="B199" s="99"/>
      <c r="C199" s="224" t="str">
        <f t="shared" si="6"/>
        <v>AP3P010YT</v>
      </c>
      <c r="D199" s="276" t="s">
        <v>2208</v>
      </c>
      <c r="E199" s="276" t="s">
        <v>1472</v>
      </c>
      <c r="F199" s="276" t="s">
        <v>1512</v>
      </c>
      <c r="G199" s="276">
        <v>-30</v>
      </c>
      <c r="H199" s="276">
        <v>20</v>
      </c>
      <c r="I199" s="276"/>
      <c r="J199" s="276">
        <v>-14.5</v>
      </c>
      <c r="K199" s="276">
        <v>-11.7</v>
      </c>
      <c r="L199" s="276"/>
      <c r="M199" s="276">
        <v>10</v>
      </c>
      <c r="N199" s="276">
        <v>14.5</v>
      </c>
      <c r="O199" s="276"/>
      <c r="P199" s="276"/>
      <c r="Q199" s="94">
        <v>-3</v>
      </c>
      <c r="R199" s="276" t="s">
        <v>2543</v>
      </c>
      <c r="S199" s="276">
        <v>500</v>
      </c>
      <c r="T199" s="276">
        <v>345</v>
      </c>
      <c r="U199" s="104" t="s">
        <v>2544</v>
      </c>
      <c r="V199" s="276">
        <v>9</v>
      </c>
      <c r="W199" s="276">
        <v>12</v>
      </c>
      <c r="X199" s="276">
        <v>11</v>
      </c>
      <c r="Y199" s="276">
        <v>9</v>
      </c>
      <c r="Z199" s="276">
        <v>150</v>
      </c>
      <c r="AA199" s="276">
        <v>70</v>
      </c>
      <c r="AB199" s="276">
        <v>3.12</v>
      </c>
      <c r="AC199" s="276">
        <v>5</v>
      </c>
      <c r="AD199" s="276">
        <v>40</v>
      </c>
    </row>
    <row r="200" spans="1:314" s="95" customFormat="1" ht="18" customHeight="1">
      <c r="A200" s="99" t="s">
        <v>2685</v>
      </c>
      <c r="B200" s="99"/>
      <c r="C200" s="224" t="str">
        <f t="shared" si="6"/>
        <v>AP3P013M</v>
      </c>
      <c r="D200" s="260" t="s">
        <v>592</v>
      </c>
      <c r="E200" s="96" t="s">
        <v>1021</v>
      </c>
      <c r="F200" s="96" t="s">
        <v>985</v>
      </c>
      <c r="G200" s="96">
        <v>-30</v>
      </c>
      <c r="H200" s="96">
        <v>20</v>
      </c>
      <c r="I200" s="96"/>
      <c r="J200" s="96">
        <v>-11.5</v>
      </c>
      <c r="K200" s="96">
        <v>-9.1</v>
      </c>
      <c r="L200" s="96"/>
      <c r="M200" s="96">
        <v>13</v>
      </c>
      <c r="N200" s="96">
        <v>20</v>
      </c>
      <c r="O200" s="96"/>
      <c r="P200" s="96"/>
      <c r="Q200" s="97">
        <v>-3</v>
      </c>
      <c r="R200" s="96" t="s">
        <v>2686</v>
      </c>
      <c r="S200" s="96">
        <v>400</v>
      </c>
      <c r="T200" s="96">
        <v>360</v>
      </c>
      <c r="U200" s="98" t="s">
        <v>30</v>
      </c>
      <c r="V200" s="96">
        <v>5.5</v>
      </c>
      <c r="W200" s="96">
        <v>11</v>
      </c>
      <c r="X200" s="96">
        <v>12</v>
      </c>
      <c r="Y200" s="96">
        <v>11</v>
      </c>
      <c r="Z200" s="96">
        <v>63</v>
      </c>
      <c r="AA200" s="96">
        <v>48</v>
      </c>
      <c r="AB200" s="96">
        <v>2.5</v>
      </c>
      <c r="AC200" s="96"/>
      <c r="AD200" s="96">
        <v>50</v>
      </c>
    </row>
    <row r="201" spans="1:314" s="95" customFormat="1" ht="18" customHeight="1">
      <c r="A201" s="99" t="s">
        <v>2706</v>
      </c>
      <c r="B201" s="99"/>
      <c r="C201" s="224" t="str">
        <f t="shared" si="6"/>
        <v>AP3P013YT</v>
      </c>
      <c r="D201" s="271" t="s">
        <v>2680</v>
      </c>
      <c r="E201" s="96" t="s">
        <v>2711</v>
      </c>
      <c r="F201" s="96" t="s">
        <v>2712</v>
      </c>
      <c r="G201" s="96">
        <v>-30</v>
      </c>
      <c r="H201" s="96">
        <v>20</v>
      </c>
      <c r="I201" s="96"/>
      <c r="J201" s="96">
        <v>12.8</v>
      </c>
      <c r="K201" s="96">
        <v>10.3</v>
      </c>
      <c r="L201" s="96"/>
      <c r="M201" s="96">
        <v>13</v>
      </c>
      <c r="N201" s="96">
        <v>20</v>
      </c>
      <c r="O201" s="96"/>
      <c r="P201" s="96"/>
      <c r="Q201" s="97">
        <v>3</v>
      </c>
      <c r="R201" s="96" t="s">
        <v>2751</v>
      </c>
      <c r="S201" s="96">
        <v>400</v>
      </c>
      <c r="T201" s="96">
        <v>360</v>
      </c>
      <c r="U201" s="114" t="s">
        <v>2752</v>
      </c>
      <c r="V201" s="96">
        <v>5.5</v>
      </c>
      <c r="W201" s="96">
        <v>11</v>
      </c>
      <c r="X201" s="96">
        <v>12</v>
      </c>
      <c r="Y201" s="96">
        <v>11</v>
      </c>
      <c r="Z201" s="96">
        <v>63</v>
      </c>
      <c r="AA201" s="96">
        <v>48</v>
      </c>
      <c r="AB201" s="96">
        <v>3.12</v>
      </c>
      <c r="AC201" s="96">
        <v>5</v>
      </c>
      <c r="AD201" s="96">
        <v>40</v>
      </c>
    </row>
    <row r="202" spans="1:314" s="95" customFormat="1" ht="18" customHeight="1">
      <c r="A202" s="99" t="s">
        <v>2380</v>
      </c>
      <c r="B202" s="99"/>
      <c r="C202" s="224" t="str">
        <f t="shared" si="6"/>
        <v>AP3P028LM</v>
      </c>
      <c r="D202" s="260" t="s">
        <v>2193</v>
      </c>
      <c r="E202" s="96" t="s">
        <v>352</v>
      </c>
      <c r="F202" s="96" t="s">
        <v>985</v>
      </c>
      <c r="G202" s="96">
        <v>-30</v>
      </c>
      <c r="H202" s="96">
        <v>12</v>
      </c>
      <c r="I202" s="96"/>
      <c r="J202" s="96">
        <v>-7.7</v>
      </c>
      <c r="K202" s="96">
        <v>-6.1</v>
      </c>
      <c r="L202" s="96"/>
      <c r="M202" s="96"/>
      <c r="N202" s="96">
        <v>28</v>
      </c>
      <c r="O202" s="96">
        <v>36</v>
      </c>
      <c r="P202" s="96"/>
      <c r="Q202" s="97">
        <v>-1.2</v>
      </c>
      <c r="R202" s="96" t="s">
        <v>2381</v>
      </c>
      <c r="S202" s="96">
        <v>185</v>
      </c>
      <c r="T202" s="96">
        <v>135</v>
      </c>
      <c r="U202" s="96" t="s">
        <v>2382</v>
      </c>
      <c r="V202" s="96">
        <v>3.5</v>
      </c>
      <c r="W202" s="96">
        <v>5</v>
      </c>
      <c r="X202" s="96">
        <v>11</v>
      </c>
      <c r="Y202" s="96">
        <v>15</v>
      </c>
      <c r="Z202" s="96">
        <v>170</v>
      </c>
      <c r="AA202" s="96">
        <v>36</v>
      </c>
      <c r="AB202" s="276">
        <v>2.5</v>
      </c>
      <c r="AC202" s="276"/>
      <c r="AD202" s="276">
        <v>50</v>
      </c>
    </row>
    <row r="203" spans="1:314" s="95" customFormat="1" ht="18" customHeight="1">
      <c r="A203" s="99" t="s">
        <v>1006</v>
      </c>
      <c r="B203" s="99"/>
      <c r="C203" s="224" t="s">
        <v>2448</v>
      </c>
      <c r="D203" s="260" t="s">
        <v>2204</v>
      </c>
      <c r="E203" s="96" t="s">
        <v>27</v>
      </c>
      <c r="F203" s="96" t="s">
        <v>985</v>
      </c>
      <c r="G203" s="96">
        <v>-30</v>
      </c>
      <c r="H203" s="96">
        <v>20</v>
      </c>
      <c r="I203" s="96"/>
      <c r="J203" s="96">
        <v>-4</v>
      </c>
      <c r="K203" s="96">
        <v>-3.2</v>
      </c>
      <c r="L203" s="96"/>
      <c r="M203" s="96">
        <v>50</v>
      </c>
      <c r="N203" s="96">
        <v>90</v>
      </c>
      <c r="O203" s="96"/>
      <c r="P203" s="96"/>
      <c r="Q203" s="97">
        <v>-3</v>
      </c>
      <c r="R203" s="96" t="s">
        <v>1409</v>
      </c>
      <c r="S203" s="96">
        <v>90</v>
      </c>
      <c r="T203" s="96">
        <v>75</v>
      </c>
      <c r="U203" s="96" t="s">
        <v>1421</v>
      </c>
      <c r="V203" s="96">
        <v>2.2999999999999998</v>
      </c>
      <c r="W203" s="96">
        <v>1.8</v>
      </c>
      <c r="X203" s="96">
        <v>4</v>
      </c>
      <c r="Y203" s="96">
        <v>19</v>
      </c>
      <c r="Z203" s="96">
        <v>21</v>
      </c>
      <c r="AA203" s="96">
        <v>18</v>
      </c>
      <c r="AB203" s="96">
        <v>1.25</v>
      </c>
      <c r="AC203" s="96"/>
      <c r="AD203" s="96">
        <v>100</v>
      </c>
    </row>
    <row r="204" spans="1:314" s="95" customFormat="1" ht="18" customHeight="1">
      <c r="A204" s="99" t="s">
        <v>1419</v>
      </c>
      <c r="B204" s="99"/>
      <c r="C204" s="224" t="str">
        <f t="shared" ref="C204:C235" si="7">HYPERLINK($E$1&amp;A204&amp;"_Datasheet_Package.pdf",A204)</f>
        <v>AP3P050H</v>
      </c>
      <c r="D204" s="260" t="s">
        <v>2192</v>
      </c>
      <c r="E204" s="96" t="s">
        <v>375</v>
      </c>
      <c r="F204" s="96" t="s">
        <v>985</v>
      </c>
      <c r="G204" s="96">
        <v>-30</v>
      </c>
      <c r="H204" s="96">
        <v>20</v>
      </c>
      <c r="I204" s="96">
        <v>-15</v>
      </c>
      <c r="J204" s="96"/>
      <c r="K204" s="96"/>
      <c r="L204" s="96">
        <v>-9.5</v>
      </c>
      <c r="M204" s="96">
        <v>50</v>
      </c>
      <c r="N204" s="96">
        <v>90</v>
      </c>
      <c r="O204" s="96"/>
      <c r="P204" s="96"/>
      <c r="Q204" s="97">
        <v>-3</v>
      </c>
      <c r="R204" s="96" t="s">
        <v>1625</v>
      </c>
      <c r="S204" s="96">
        <v>75</v>
      </c>
      <c r="T204" s="96">
        <v>60</v>
      </c>
      <c r="U204" s="96" t="s">
        <v>1547</v>
      </c>
      <c r="V204" s="96">
        <v>2.7</v>
      </c>
      <c r="W204" s="96">
        <v>2.7</v>
      </c>
      <c r="X204" s="96">
        <v>9</v>
      </c>
      <c r="Y204" s="96">
        <v>29</v>
      </c>
      <c r="Z204" s="96">
        <v>20</v>
      </c>
      <c r="AA204" s="96">
        <v>4.4000000000000004</v>
      </c>
      <c r="AB204" s="96">
        <v>2</v>
      </c>
      <c r="AC204" s="96">
        <v>7</v>
      </c>
      <c r="AD204" s="96">
        <v>62.5</v>
      </c>
    </row>
    <row r="205" spans="1:314" s="185" customFormat="1" ht="18" customHeight="1">
      <c r="A205" s="99" t="s">
        <v>2474</v>
      </c>
      <c r="B205" s="99"/>
      <c r="C205" s="224" t="str">
        <f t="shared" si="7"/>
        <v>AP3P050K</v>
      </c>
      <c r="D205" s="260" t="s">
        <v>1446</v>
      </c>
      <c r="E205" s="96" t="s">
        <v>1472</v>
      </c>
      <c r="F205" s="96" t="s">
        <v>1512</v>
      </c>
      <c r="G205" s="96">
        <v>-30</v>
      </c>
      <c r="H205" s="96">
        <v>20</v>
      </c>
      <c r="I205" s="96"/>
      <c r="J205" s="96">
        <v>-6</v>
      </c>
      <c r="K205" s="96">
        <v>-4.8</v>
      </c>
      <c r="L205" s="96"/>
      <c r="M205" s="96">
        <v>50</v>
      </c>
      <c r="N205" s="96">
        <v>90</v>
      </c>
      <c r="O205" s="96"/>
      <c r="P205" s="96"/>
      <c r="Q205" s="97">
        <v>-3</v>
      </c>
      <c r="R205" s="96" t="s">
        <v>1409</v>
      </c>
      <c r="S205" s="96">
        <v>90</v>
      </c>
      <c r="T205" s="96">
        <v>75</v>
      </c>
      <c r="U205" s="98" t="s">
        <v>1421</v>
      </c>
      <c r="V205" s="96">
        <v>2.2999999999999998</v>
      </c>
      <c r="W205" s="96">
        <v>1.9</v>
      </c>
      <c r="X205" s="96">
        <v>4</v>
      </c>
      <c r="Y205" s="96">
        <v>19</v>
      </c>
      <c r="Z205" s="96">
        <v>21</v>
      </c>
      <c r="AA205" s="96">
        <v>18</v>
      </c>
      <c r="AB205" s="96">
        <v>2.78</v>
      </c>
      <c r="AC205" s="96"/>
      <c r="AD205" s="96">
        <v>45</v>
      </c>
      <c r="AE205" s="95"/>
      <c r="AF205" s="95"/>
      <c r="AG205" s="95"/>
      <c r="AH205" s="95"/>
      <c r="AI205" s="95"/>
      <c r="AJ205" s="95"/>
      <c r="AK205" s="95"/>
      <c r="AL205" s="95"/>
      <c r="AM205" s="95"/>
      <c r="AN205" s="95"/>
      <c r="AO205" s="95"/>
      <c r="AP205" s="95"/>
      <c r="AQ205" s="95"/>
      <c r="AR205" s="95"/>
      <c r="AS205" s="95"/>
      <c r="AT205" s="95"/>
      <c r="AU205" s="95"/>
      <c r="AV205" s="95"/>
      <c r="AW205" s="95"/>
      <c r="AX205" s="95"/>
      <c r="AY205" s="95"/>
      <c r="AZ205" s="95"/>
      <c r="BA205" s="95"/>
      <c r="BB205" s="95"/>
      <c r="BC205" s="95"/>
      <c r="BD205" s="95"/>
      <c r="BE205" s="95"/>
      <c r="BF205" s="95"/>
      <c r="BG205" s="95"/>
      <c r="BH205" s="95"/>
      <c r="BI205" s="95"/>
      <c r="BJ205" s="95"/>
      <c r="BK205" s="95"/>
      <c r="BL205" s="95"/>
      <c r="BM205" s="95"/>
      <c r="BN205" s="95"/>
      <c r="BO205" s="95"/>
      <c r="BP205" s="95"/>
      <c r="BQ205" s="95"/>
      <c r="BR205" s="95"/>
      <c r="BS205" s="95"/>
      <c r="BT205" s="95"/>
      <c r="BU205" s="95"/>
      <c r="BV205" s="95"/>
      <c r="BW205" s="95"/>
      <c r="BX205" s="95"/>
      <c r="BY205" s="95"/>
      <c r="BZ205" s="95"/>
      <c r="CA205" s="95"/>
      <c r="CB205" s="95"/>
      <c r="CC205" s="95"/>
      <c r="CD205" s="95"/>
      <c r="CE205" s="95"/>
      <c r="CF205" s="95"/>
      <c r="CG205" s="95"/>
      <c r="CH205" s="95"/>
      <c r="CI205" s="95"/>
      <c r="CJ205" s="95"/>
      <c r="CK205" s="95"/>
      <c r="CL205" s="95"/>
      <c r="CM205" s="95"/>
      <c r="CN205" s="95"/>
      <c r="CO205" s="95"/>
      <c r="CP205" s="95"/>
      <c r="CQ205" s="95"/>
      <c r="CR205" s="95"/>
      <c r="CS205" s="95"/>
      <c r="CT205" s="95"/>
      <c r="CU205" s="95"/>
      <c r="CV205" s="95"/>
      <c r="CW205" s="95"/>
      <c r="CX205" s="95"/>
      <c r="CY205" s="95"/>
      <c r="CZ205" s="95"/>
      <c r="DA205" s="95"/>
      <c r="DB205" s="95"/>
      <c r="DC205" s="95"/>
      <c r="DD205" s="95"/>
      <c r="DE205" s="95"/>
      <c r="DF205" s="95"/>
      <c r="DG205" s="95"/>
      <c r="DH205" s="95"/>
      <c r="DI205" s="95"/>
      <c r="DJ205" s="95"/>
      <c r="DK205" s="95"/>
      <c r="DL205" s="95"/>
      <c r="DM205" s="95"/>
      <c r="DN205" s="95"/>
      <c r="DO205" s="95"/>
      <c r="DP205" s="95"/>
      <c r="DQ205" s="95"/>
      <c r="DR205" s="95"/>
      <c r="DS205" s="95"/>
      <c r="DT205" s="95"/>
      <c r="DU205" s="95"/>
      <c r="DV205" s="95"/>
      <c r="DW205" s="95"/>
      <c r="DX205" s="95"/>
      <c r="DY205" s="95"/>
      <c r="DZ205" s="95"/>
      <c r="EA205" s="95"/>
      <c r="EB205" s="95"/>
      <c r="EC205" s="95"/>
      <c r="ED205" s="95"/>
      <c r="EE205" s="95"/>
      <c r="EF205" s="95"/>
      <c r="EG205" s="95"/>
      <c r="EH205" s="95"/>
      <c r="EI205" s="95"/>
      <c r="EJ205" s="95"/>
      <c r="EK205" s="95"/>
      <c r="EL205" s="95"/>
      <c r="EM205" s="95"/>
      <c r="EN205" s="95"/>
      <c r="EO205" s="95"/>
      <c r="EP205" s="95"/>
      <c r="EQ205" s="95"/>
      <c r="ER205" s="95"/>
      <c r="ES205" s="95"/>
      <c r="ET205" s="95"/>
      <c r="EU205" s="95"/>
      <c r="EV205" s="95"/>
      <c r="EW205" s="95"/>
      <c r="EX205" s="95"/>
      <c r="EY205" s="95"/>
      <c r="EZ205" s="95"/>
      <c r="FA205" s="95"/>
      <c r="FB205" s="95"/>
      <c r="FC205" s="95"/>
      <c r="FD205" s="95"/>
      <c r="FE205" s="95"/>
      <c r="FF205" s="95"/>
      <c r="FG205" s="95"/>
      <c r="FH205" s="95"/>
      <c r="FI205" s="95"/>
      <c r="FJ205" s="95"/>
      <c r="FK205" s="95"/>
      <c r="FL205" s="95"/>
      <c r="FM205" s="95"/>
      <c r="FN205" s="95"/>
      <c r="FO205" s="95"/>
      <c r="FP205" s="95"/>
      <c r="FQ205" s="95"/>
      <c r="FR205" s="95"/>
      <c r="FS205" s="95"/>
      <c r="FT205" s="95"/>
      <c r="FU205" s="95"/>
      <c r="FV205" s="95"/>
      <c r="FW205" s="95"/>
      <c r="FX205" s="95"/>
      <c r="FY205" s="95"/>
      <c r="FZ205" s="95"/>
      <c r="GA205" s="95"/>
      <c r="GB205" s="95"/>
      <c r="GC205" s="95"/>
      <c r="GD205" s="95"/>
      <c r="GE205" s="95"/>
      <c r="GF205" s="95"/>
      <c r="GG205" s="95"/>
      <c r="GH205" s="95"/>
      <c r="GI205" s="95"/>
      <c r="GJ205" s="95"/>
      <c r="GK205" s="95"/>
      <c r="GL205" s="95"/>
      <c r="GM205" s="95"/>
      <c r="GN205" s="95"/>
      <c r="GO205" s="95"/>
      <c r="GP205" s="95"/>
      <c r="GQ205" s="95"/>
      <c r="GR205" s="95"/>
      <c r="GS205" s="95"/>
      <c r="GT205" s="95"/>
      <c r="GU205" s="95"/>
      <c r="GV205" s="95"/>
      <c r="GW205" s="95"/>
      <c r="GX205" s="95"/>
      <c r="GY205" s="95"/>
      <c r="GZ205" s="95"/>
      <c r="HA205" s="95"/>
      <c r="HB205" s="95"/>
      <c r="HC205" s="95"/>
      <c r="HD205" s="95"/>
      <c r="HE205" s="95"/>
      <c r="HF205" s="95"/>
      <c r="HG205" s="95"/>
      <c r="HH205" s="95"/>
      <c r="HI205" s="95"/>
      <c r="HJ205" s="95"/>
      <c r="HK205" s="95"/>
      <c r="HL205" s="95"/>
      <c r="HM205" s="95"/>
      <c r="HN205" s="95"/>
      <c r="HO205" s="95"/>
      <c r="HP205" s="95"/>
      <c r="HQ205" s="95"/>
      <c r="HR205" s="95"/>
      <c r="HS205" s="95"/>
      <c r="HT205" s="95"/>
      <c r="HU205" s="95"/>
      <c r="HV205" s="95"/>
      <c r="HW205" s="95"/>
      <c r="HX205" s="95"/>
      <c r="HY205" s="95"/>
      <c r="HZ205" s="95"/>
      <c r="IA205" s="95"/>
      <c r="IB205" s="95"/>
      <c r="IC205" s="95"/>
      <c r="ID205" s="95"/>
      <c r="IE205" s="95"/>
      <c r="IF205" s="95"/>
      <c r="IG205" s="95"/>
      <c r="IH205" s="95"/>
      <c r="II205" s="95"/>
      <c r="IJ205" s="95"/>
      <c r="IK205" s="95"/>
      <c r="IL205" s="95"/>
      <c r="IM205" s="95"/>
      <c r="IN205" s="95"/>
      <c r="IO205" s="95"/>
      <c r="IP205" s="95"/>
      <c r="IQ205" s="95"/>
      <c r="IR205" s="95"/>
      <c r="IS205" s="95"/>
      <c r="IT205" s="95"/>
      <c r="IU205" s="95"/>
      <c r="IV205" s="95"/>
      <c r="IW205" s="95"/>
      <c r="IX205" s="95"/>
      <c r="IY205" s="95"/>
      <c r="IZ205" s="95"/>
      <c r="JA205" s="95"/>
      <c r="JB205" s="95"/>
      <c r="JC205" s="95"/>
      <c r="JD205" s="95"/>
      <c r="JE205" s="95"/>
      <c r="JF205" s="95"/>
      <c r="JG205" s="95"/>
      <c r="JH205" s="95"/>
      <c r="JI205" s="95"/>
      <c r="JJ205" s="95"/>
      <c r="JK205" s="95"/>
      <c r="JL205" s="95"/>
      <c r="JM205" s="95"/>
      <c r="JN205" s="95"/>
      <c r="JO205" s="95"/>
      <c r="JP205" s="95"/>
      <c r="JQ205" s="95"/>
      <c r="JR205" s="95"/>
      <c r="JS205" s="95"/>
      <c r="JT205" s="95"/>
      <c r="JU205" s="95"/>
      <c r="JV205" s="95"/>
      <c r="JW205" s="95"/>
      <c r="JX205" s="95"/>
      <c r="JY205" s="95"/>
      <c r="JZ205" s="95"/>
      <c r="KA205" s="95"/>
      <c r="KB205" s="95"/>
      <c r="KC205" s="95"/>
      <c r="KD205" s="95"/>
      <c r="KE205" s="95"/>
      <c r="KF205" s="95"/>
      <c r="KG205" s="95"/>
      <c r="KH205" s="95"/>
      <c r="KI205" s="95"/>
      <c r="KJ205" s="95"/>
      <c r="KK205" s="95"/>
      <c r="KL205" s="95"/>
      <c r="KM205" s="95"/>
      <c r="KN205" s="95"/>
      <c r="KO205" s="95"/>
      <c r="KP205" s="95"/>
      <c r="KQ205" s="95"/>
      <c r="KR205" s="95"/>
      <c r="KS205" s="95"/>
      <c r="KT205" s="95"/>
      <c r="KU205" s="95"/>
      <c r="KV205" s="95"/>
      <c r="KW205" s="95"/>
      <c r="KX205" s="95"/>
      <c r="KY205" s="95"/>
      <c r="KZ205" s="95"/>
      <c r="LA205" s="95"/>
      <c r="LB205" s="95"/>
    </row>
    <row r="206" spans="1:314" s="185" customFormat="1" ht="18" customHeight="1">
      <c r="A206" s="99" t="s">
        <v>1420</v>
      </c>
      <c r="B206" s="99"/>
      <c r="C206" s="224" t="str">
        <f t="shared" si="7"/>
        <v>AP3P050M</v>
      </c>
      <c r="D206" s="260" t="s">
        <v>2193</v>
      </c>
      <c r="E206" s="96" t="s">
        <v>27</v>
      </c>
      <c r="F206" s="96" t="s">
        <v>985</v>
      </c>
      <c r="G206" s="96">
        <v>-30</v>
      </c>
      <c r="H206" s="96">
        <v>20</v>
      </c>
      <c r="I206" s="96"/>
      <c r="J206" s="96">
        <v>-5.6</v>
      </c>
      <c r="K206" s="96">
        <v>-4.5</v>
      </c>
      <c r="L206" s="96"/>
      <c r="M206" s="96">
        <v>50</v>
      </c>
      <c r="N206" s="96">
        <v>90</v>
      </c>
      <c r="O206" s="96"/>
      <c r="P206" s="96"/>
      <c r="Q206" s="97">
        <v>-3</v>
      </c>
      <c r="R206" s="96" t="s">
        <v>1409</v>
      </c>
      <c r="S206" s="96">
        <v>90</v>
      </c>
      <c r="T206" s="96">
        <v>75</v>
      </c>
      <c r="U206" s="96" t="s">
        <v>1421</v>
      </c>
      <c r="V206" s="96">
        <v>2.2999999999999998</v>
      </c>
      <c r="W206" s="96">
        <v>1.8</v>
      </c>
      <c r="X206" s="96">
        <v>4</v>
      </c>
      <c r="Y206" s="96">
        <v>19</v>
      </c>
      <c r="Z206" s="96">
        <v>21</v>
      </c>
      <c r="AA206" s="96">
        <v>18</v>
      </c>
      <c r="AB206" s="96">
        <v>2.5</v>
      </c>
      <c r="AC206" s="96"/>
      <c r="AD206" s="96">
        <v>50</v>
      </c>
      <c r="AE206" s="95"/>
      <c r="AF206" s="95"/>
      <c r="AG206" s="95"/>
      <c r="AH206" s="95"/>
      <c r="AI206" s="95"/>
      <c r="AJ206" s="95"/>
      <c r="AK206" s="95"/>
      <c r="AL206" s="95"/>
      <c r="AM206" s="95"/>
      <c r="AN206" s="95"/>
      <c r="AO206" s="95"/>
      <c r="AP206" s="95"/>
      <c r="AQ206" s="95"/>
      <c r="AR206" s="95"/>
      <c r="AS206" s="95"/>
      <c r="AT206" s="95"/>
      <c r="AU206" s="95"/>
      <c r="AV206" s="95"/>
      <c r="AW206" s="95"/>
      <c r="AX206" s="95"/>
      <c r="AY206" s="95"/>
      <c r="AZ206" s="95"/>
      <c r="BA206" s="95"/>
      <c r="BB206" s="95"/>
      <c r="BC206" s="95"/>
      <c r="BD206" s="95"/>
      <c r="BE206" s="95"/>
      <c r="BF206" s="95"/>
      <c r="BG206" s="95"/>
      <c r="BH206" s="95"/>
      <c r="BI206" s="95"/>
      <c r="BJ206" s="95"/>
      <c r="BK206" s="95"/>
      <c r="BL206" s="95"/>
      <c r="BM206" s="95"/>
      <c r="BN206" s="95"/>
      <c r="BO206" s="95"/>
      <c r="BP206" s="95"/>
      <c r="BQ206" s="95"/>
      <c r="BR206" s="95"/>
      <c r="BS206" s="95"/>
      <c r="BT206" s="95"/>
      <c r="BU206" s="95"/>
      <c r="BV206" s="95"/>
      <c r="BW206" s="95"/>
      <c r="BX206" s="95"/>
      <c r="BY206" s="95"/>
      <c r="BZ206" s="95"/>
      <c r="CA206" s="95"/>
      <c r="CB206" s="95"/>
      <c r="CC206" s="95"/>
      <c r="CD206" s="95"/>
      <c r="CE206" s="95"/>
      <c r="CF206" s="95"/>
      <c r="CG206" s="95"/>
      <c r="CH206" s="95"/>
      <c r="CI206" s="95"/>
      <c r="CJ206" s="95"/>
      <c r="CK206" s="95"/>
      <c r="CL206" s="95"/>
      <c r="CM206" s="95"/>
      <c r="CN206" s="95"/>
      <c r="CO206" s="95"/>
      <c r="CP206" s="95"/>
      <c r="CQ206" s="95"/>
      <c r="CR206" s="95"/>
      <c r="CS206" s="95"/>
      <c r="CT206" s="95"/>
      <c r="CU206" s="95"/>
      <c r="CV206" s="95"/>
      <c r="CW206" s="95"/>
      <c r="CX206" s="95"/>
      <c r="CY206" s="95"/>
      <c r="CZ206" s="95"/>
      <c r="DA206" s="95"/>
      <c r="DB206" s="95"/>
      <c r="DC206" s="95"/>
      <c r="DD206" s="95"/>
      <c r="DE206" s="95"/>
      <c r="DF206" s="95"/>
      <c r="DG206" s="95"/>
      <c r="DH206" s="95"/>
      <c r="DI206" s="95"/>
      <c r="DJ206" s="95"/>
      <c r="DK206" s="95"/>
      <c r="DL206" s="95"/>
      <c r="DM206" s="95"/>
      <c r="DN206" s="95"/>
      <c r="DO206" s="95"/>
      <c r="DP206" s="95"/>
      <c r="DQ206" s="95"/>
      <c r="DR206" s="95"/>
      <c r="DS206" s="95"/>
      <c r="DT206" s="95"/>
      <c r="DU206" s="95"/>
      <c r="DV206" s="95"/>
      <c r="DW206" s="95"/>
      <c r="DX206" s="95"/>
      <c r="DY206" s="95"/>
      <c r="DZ206" s="95"/>
      <c r="EA206" s="95"/>
      <c r="EB206" s="95"/>
      <c r="EC206" s="95"/>
      <c r="ED206" s="95"/>
      <c r="EE206" s="95"/>
      <c r="EF206" s="95"/>
      <c r="EG206" s="95"/>
      <c r="EH206" s="95"/>
      <c r="EI206" s="95"/>
      <c r="EJ206" s="95"/>
      <c r="EK206" s="95"/>
      <c r="EL206" s="95"/>
      <c r="EM206" s="95"/>
      <c r="EN206" s="95"/>
      <c r="EO206" s="95"/>
      <c r="EP206" s="95"/>
      <c r="EQ206" s="95"/>
      <c r="ER206" s="95"/>
      <c r="ES206" s="95"/>
      <c r="ET206" s="95"/>
      <c r="EU206" s="95"/>
      <c r="EV206" s="95"/>
      <c r="EW206" s="95"/>
      <c r="EX206" s="95"/>
      <c r="EY206" s="95"/>
      <c r="EZ206" s="95"/>
      <c r="FA206" s="95"/>
      <c r="FB206" s="95"/>
      <c r="FC206" s="95"/>
      <c r="FD206" s="95"/>
      <c r="FE206" s="95"/>
      <c r="FF206" s="95"/>
      <c r="FG206" s="95"/>
      <c r="FH206" s="95"/>
      <c r="FI206" s="95"/>
      <c r="FJ206" s="95"/>
      <c r="FK206" s="95"/>
      <c r="FL206" s="95"/>
      <c r="FM206" s="95"/>
      <c r="FN206" s="95"/>
      <c r="FO206" s="95"/>
      <c r="FP206" s="95"/>
      <c r="FQ206" s="95"/>
      <c r="FR206" s="95"/>
      <c r="FS206" s="95"/>
      <c r="FT206" s="95"/>
      <c r="FU206" s="95"/>
      <c r="FV206" s="95"/>
      <c r="FW206" s="95"/>
      <c r="FX206" s="95"/>
      <c r="FY206" s="95"/>
      <c r="FZ206" s="95"/>
      <c r="GA206" s="95"/>
      <c r="GB206" s="95"/>
      <c r="GC206" s="95"/>
      <c r="GD206" s="95"/>
      <c r="GE206" s="95"/>
      <c r="GF206" s="95"/>
      <c r="GG206" s="95"/>
      <c r="GH206" s="95"/>
      <c r="GI206" s="95"/>
      <c r="GJ206" s="95"/>
      <c r="GK206" s="95"/>
      <c r="GL206" s="95"/>
      <c r="GM206" s="95"/>
      <c r="GN206" s="95"/>
      <c r="GO206" s="95"/>
      <c r="GP206" s="95"/>
      <c r="GQ206" s="95"/>
      <c r="GR206" s="95"/>
      <c r="GS206" s="95"/>
      <c r="GT206" s="95"/>
      <c r="GU206" s="95"/>
      <c r="GV206" s="95"/>
      <c r="GW206" s="95"/>
      <c r="GX206" s="95"/>
      <c r="GY206" s="95"/>
      <c r="GZ206" s="95"/>
      <c r="HA206" s="95"/>
      <c r="HB206" s="95"/>
      <c r="HC206" s="95"/>
      <c r="HD206" s="95"/>
      <c r="HE206" s="95"/>
      <c r="HF206" s="95"/>
      <c r="HG206" s="95"/>
      <c r="HH206" s="95"/>
      <c r="HI206" s="95"/>
      <c r="HJ206" s="95"/>
      <c r="HK206" s="95"/>
      <c r="HL206" s="95"/>
      <c r="HM206" s="95"/>
      <c r="HN206" s="95"/>
      <c r="HO206" s="95"/>
      <c r="HP206" s="95"/>
      <c r="HQ206" s="95"/>
      <c r="HR206" s="95"/>
      <c r="HS206" s="95"/>
      <c r="HT206" s="95"/>
      <c r="HU206" s="95"/>
      <c r="HV206" s="95"/>
      <c r="HW206" s="95"/>
      <c r="HX206" s="95"/>
      <c r="HY206" s="95"/>
      <c r="HZ206" s="95"/>
      <c r="IA206" s="95"/>
      <c r="IB206" s="95"/>
      <c r="IC206" s="95"/>
      <c r="ID206" s="95"/>
      <c r="IE206" s="95"/>
      <c r="IF206" s="95"/>
      <c r="IG206" s="95"/>
      <c r="IH206" s="95"/>
      <c r="II206" s="95"/>
      <c r="IJ206" s="95"/>
      <c r="IK206" s="95"/>
      <c r="IL206" s="95"/>
      <c r="IM206" s="95"/>
      <c r="IN206" s="95"/>
      <c r="IO206" s="95"/>
      <c r="IP206" s="95"/>
      <c r="IQ206" s="95"/>
      <c r="IR206" s="95"/>
      <c r="IS206" s="95"/>
      <c r="IT206" s="95"/>
      <c r="IU206" s="95"/>
      <c r="IV206" s="95"/>
      <c r="IW206" s="95"/>
      <c r="IX206" s="95"/>
      <c r="IY206" s="95"/>
      <c r="IZ206" s="95"/>
      <c r="JA206" s="95"/>
      <c r="JB206" s="95"/>
      <c r="JC206" s="95"/>
      <c r="JD206" s="95"/>
      <c r="JE206" s="95"/>
      <c r="JF206" s="95"/>
      <c r="JG206" s="95"/>
      <c r="JH206" s="95"/>
      <c r="JI206" s="95"/>
      <c r="JJ206" s="95"/>
      <c r="JK206" s="95"/>
      <c r="JL206" s="95"/>
      <c r="JM206" s="95"/>
      <c r="JN206" s="95"/>
      <c r="JO206" s="95"/>
      <c r="JP206" s="95"/>
      <c r="JQ206" s="95"/>
      <c r="JR206" s="95"/>
      <c r="JS206" s="95"/>
      <c r="JT206" s="95"/>
      <c r="JU206" s="95"/>
      <c r="JV206" s="95"/>
      <c r="JW206" s="95"/>
      <c r="JX206" s="95"/>
      <c r="JY206" s="95"/>
      <c r="JZ206" s="95"/>
      <c r="KA206" s="95"/>
      <c r="KB206" s="95"/>
      <c r="KC206" s="95"/>
      <c r="KD206" s="95"/>
      <c r="KE206" s="95"/>
      <c r="KF206" s="95"/>
      <c r="KG206" s="95"/>
      <c r="KH206" s="95"/>
      <c r="KI206" s="95"/>
      <c r="KJ206" s="95"/>
      <c r="KK206" s="95"/>
      <c r="KL206" s="95"/>
      <c r="KM206" s="95"/>
      <c r="KN206" s="95"/>
      <c r="KO206" s="95"/>
      <c r="KP206" s="95"/>
      <c r="KQ206" s="95"/>
      <c r="KR206" s="95"/>
      <c r="KS206" s="95"/>
      <c r="KT206" s="95"/>
      <c r="KU206" s="95"/>
      <c r="KV206" s="95"/>
      <c r="KW206" s="95"/>
      <c r="KX206" s="95"/>
      <c r="KY206" s="95"/>
      <c r="KZ206" s="95"/>
      <c r="LA206" s="95"/>
      <c r="LB206" s="95"/>
    </row>
    <row r="207" spans="1:314" s="95" customFormat="1" ht="18" customHeight="1">
      <c r="A207" s="99" t="s">
        <v>1006</v>
      </c>
      <c r="B207" s="99"/>
      <c r="C207" s="224" t="str">
        <f t="shared" si="7"/>
        <v>AP3P080N</v>
      </c>
      <c r="D207" s="260" t="s">
        <v>2199</v>
      </c>
      <c r="E207" s="96" t="s">
        <v>352</v>
      </c>
      <c r="F207" s="96" t="s">
        <v>985</v>
      </c>
      <c r="G207" s="96">
        <v>-30</v>
      </c>
      <c r="H207" s="96">
        <v>12</v>
      </c>
      <c r="I207" s="96"/>
      <c r="J207" s="96">
        <v>-3.2</v>
      </c>
      <c r="K207" s="96">
        <v>-2.6</v>
      </c>
      <c r="L207" s="96"/>
      <c r="M207" s="96">
        <v>60</v>
      </c>
      <c r="N207" s="96">
        <v>80</v>
      </c>
      <c r="O207" s="96">
        <v>150</v>
      </c>
      <c r="P207" s="96"/>
      <c r="Q207" s="97">
        <v>-1.2</v>
      </c>
      <c r="R207" s="96" t="s">
        <v>1007</v>
      </c>
      <c r="S207" s="96">
        <v>85</v>
      </c>
      <c r="T207" s="96">
        <v>60</v>
      </c>
      <c r="U207" s="96" t="s">
        <v>1008</v>
      </c>
      <c r="V207" s="96">
        <v>1.2</v>
      </c>
      <c r="W207" s="96">
        <v>2</v>
      </c>
      <c r="X207" s="96">
        <v>6</v>
      </c>
      <c r="Y207" s="96">
        <v>10</v>
      </c>
      <c r="Z207" s="96">
        <v>40</v>
      </c>
      <c r="AA207" s="96">
        <v>22</v>
      </c>
      <c r="AB207" s="96">
        <v>1.25</v>
      </c>
      <c r="AC207" s="96"/>
      <c r="AD207" s="96">
        <v>100</v>
      </c>
    </row>
    <row r="208" spans="1:314" s="95" customFormat="1" ht="18" customHeight="1">
      <c r="A208" s="99" t="s">
        <v>2364</v>
      </c>
      <c r="B208" s="99"/>
      <c r="C208" s="224" t="str">
        <f t="shared" si="7"/>
        <v>AP3P090N</v>
      </c>
      <c r="D208" s="260" t="s">
        <v>2199</v>
      </c>
      <c r="E208" s="96" t="s">
        <v>342</v>
      </c>
      <c r="F208" s="96" t="s">
        <v>1512</v>
      </c>
      <c r="G208" s="96">
        <v>-30</v>
      </c>
      <c r="H208" s="96">
        <v>20</v>
      </c>
      <c r="I208" s="96"/>
      <c r="J208" s="96">
        <v>-3.1</v>
      </c>
      <c r="K208" s="96">
        <v>-2.5</v>
      </c>
      <c r="L208" s="96"/>
      <c r="M208" s="96">
        <v>90</v>
      </c>
      <c r="N208" s="96">
        <v>150</v>
      </c>
      <c r="O208" s="96"/>
      <c r="P208" s="96"/>
      <c r="Q208" s="97">
        <v>-3</v>
      </c>
      <c r="R208" s="96">
        <v>600</v>
      </c>
      <c r="S208" s="96">
        <v>100</v>
      </c>
      <c r="T208" s="96">
        <v>70</v>
      </c>
      <c r="U208" s="96">
        <v>6.5</v>
      </c>
      <c r="V208" s="96">
        <v>1.5</v>
      </c>
      <c r="W208" s="96">
        <v>2.5</v>
      </c>
      <c r="X208" s="96">
        <v>8</v>
      </c>
      <c r="Y208" s="96">
        <v>7</v>
      </c>
      <c r="Z208" s="96">
        <v>25</v>
      </c>
      <c r="AA208" s="96">
        <v>10</v>
      </c>
      <c r="AB208" s="96">
        <v>1.25</v>
      </c>
      <c r="AC208" s="96"/>
      <c r="AD208" s="96">
        <v>100</v>
      </c>
    </row>
    <row r="209" spans="1:30" s="95" customFormat="1" ht="18" customHeight="1">
      <c r="A209" s="99" t="s">
        <v>1273</v>
      </c>
      <c r="B209" s="99"/>
      <c r="C209" s="224" t="str">
        <f t="shared" si="7"/>
        <v>AP3P2R2CDT</v>
      </c>
      <c r="D209" s="260" t="s">
        <v>2182</v>
      </c>
      <c r="E209" s="96" t="s">
        <v>352</v>
      </c>
      <c r="F209" s="276" t="s">
        <v>985</v>
      </c>
      <c r="G209" s="96">
        <v>-30</v>
      </c>
      <c r="H209" s="96">
        <v>20</v>
      </c>
      <c r="I209" s="96">
        <v>-205</v>
      </c>
      <c r="J209" s="96">
        <v>-39.200000000000003</v>
      </c>
      <c r="K209" s="96">
        <v>-31.4</v>
      </c>
      <c r="L209" s="96"/>
      <c r="M209" s="96">
        <v>2.2000000000000002</v>
      </c>
      <c r="N209" s="96">
        <v>3.2</v>
      </c>
      <c r="O209" s="96"/>
      <c r="P209" s="96"/>
      <c r="Q209" s="97">
        <v>-3</v>
      </c>
      <c r="R209" s="96" t="s">
        <v>1274</v>
      </c>
      <c r="S209" s="96">
        <v>2100</v>
      </c>
      <c r="T209" s="96">
        <v>725</v>
      </c>
      <c r="U209" s="96" t="s">
        <v>1275</v>
      </c>
      <c r="V209" s="96">
        <v>31</v>
      </c>
      <c r="W209" s="96">
        <v>50</v>
      </c>
      <c r="X209" s="96">
        <v>20</v>
      </c>
      <c r="Y209" s="96">
        <v>16</v>
      </c>
      <c r="Z209" s="96">
        <v>390</v>
      </c>
      <c r="AA209" s="96">
        <v>200</v>
      </c>
      <c r="AB209" s="96">
        <v>5</v>
      </c>
      <c r="AC209" s="96">
        <v>0.9</v>
      </c>
      <c r="AD209" s="96">
        <v>25</v>
      </c>
    </row>
    <row r="210" spans="1:30" s="95" customFormat="1" ht="18" customHeight="1">
      <c r="A210" s="99" t="s">
        <v>1198</v>
      </c>
      <c r="B210" s="99"/>
      <c r="C210" s="224" t="str">
        <f t="shared" si="7"/>
        <v>AP3P3R0MT</v>
      </c>
      <c r="D210" s="260" t="s">
        <v>2190</v>
      </c>
      <c r="E210" s="96" t="s">
        <v>1021</v>
      </c>
      <c r="F210" s="96" t="s">
        <v>985</v>
      </c>
      <c r="G210" s="96">
        <v>-30</v>
      </c>
      <c r="H210" s="96">
        <v>20</v>
      </c>
      <c r="I210" s="96">
        <v>-125</v>
      </c>
      <c r="J210" s="96">
        <v>-33.5</v>
      </c>
      <c r="K210" s="96">
        <v>-26.8</v>
      </c>
      <c r="L210" s="96"/>
      <c r="M210" s="96">
        <v>3</v>
      </c>
      <c r="N210" s="96">
        <v>4.5</v>
      </c>
      <c r="O210" s="96"/>
      <c r="P210" s="96"/>
      <c r="Q210" s="97">
        <v>-3</v>
      </c>
      <c r="R210" s="96" t="s">
        <v>1199</v>
      </c>
      <c r="S210" s="96">
        <v>1230</v>
      </c>
      <c r="T210" s="96">
        <v>680</v>
      </c>
      <c r="U210" s="96" t="s">
        <v>1200</v>
      </c>
      <c r="V210" s="96">
        <v>24</v>
      </c>
      <c r="W210" s="96">
        <v>26</v>
      </c>
      <c r="X210" s="96">
        <v>19</v>
      </c>
      <c r="Y210" s="96">
        <v>12</v>
      </c>
      <c r="Z210" s="96">
        <v>160</v>
      </c>
      <c r="AA210" s="96">
        <v>74</v>
      </c>
      <c r="AB210" s="96">
        <v>5</v>
      </c>
      <c r="AC210" s="96">
        <v>1.8</v>
      </c>
      <c r="AD210" s="96">
        <v>25</v>
      </c>
    </row>
    <row r="211" spans="1:30" s="95" customFormat="1" ht="18" customHeight="1">
      <c r="A211" s="99" t="s">
        <v>1303</v>
      </c>
      <c r="B211" s="99"/>
      <c r="C211" s="224" t="str">
        <f t="shared" si="7"/>
        <v>AP3P6R0S</v>
      </c>
      <c r="D211" s="260" t="s">
        <v>374</v>
      </c>
      <c r="E211" s="96" t="s">
        <v>1021</v>
      </c>
      <c r="F211" s="96" t="s">
        <v>985</v>
      </c>
      <c r="G211" s="96">
        <v>-30</v>
      </c>
      <c r="H211" s="96">
        <v>20</v>
      </c>
      <c r="I211" s="96">
        <v>-80</v>
      </c>
      <c r="J211" s="96"/>
      <c r="K211" s="96"/>
      <c r="L211" s="96">
        <v>-56</v>
      </c>
      <c r="M211" s="96">
        <v>6</v>
      </c>
      <c r="N211" s="96">
        <v>9</v>
      </c>
      <c r="O211" s="96"/>
      <c r="P211" s="96"/>
      <c r="Q211" s="97">
        <v>-3</v>
      </c>
      <c r="R211" s="96" t="s">
        <v>1304</v>
      </c>
      <c r="S211" s="96">
        <v>1050</v>
      </c>
      <c r="T211" s="96">
        <v>370</v>
      </c>
      <c r="U211" s="96" t="s">
        <v>1305</v>
      </c>
      <c r="V211" s="96">
        <v>17</v>
      </c>
      <c r="W211" s="96">
        <v>15</v>
      </c>
      <c r="X211" s="96">
        <v>13</v>
      </c>
      <c r="Y211" s="96">
        <v>80</v>
      </c>
      <c r="Z211" s="96">
        <v>100</v>
      </c>
      <c r="AA211" s="96">
        <v>100</v>
      </c>
      <c r="AB211" s="96">
        <v>3.12</v>
      </c>
      <c r="AC211" s="96">
        <v>1.8</v>
      </c>
      <c r="AD211" s="96">
        <v>40</v>
      </c>
    </row>
    <row r="212" spans="1:30" s="95" customFormat="1" ht="18" customHeight="1">
      <c r="A212" s="99" t="s">
        <v>2383</v>
      </c>
      <c r="B212" s="99"/>
      <c r="C212" s="224" t="str">
        <f t="shared" si="7"/>
        <v>AP3P7R0EH</v>
      </c>
      <c r="D212" s="260" t="s">
        <v>22</v>
      </c>
      <c r="E212" s="96" t="s">
        <v>27</v>
      </c>
      <c r="F212" s="96" t="s">
        <v>1512</v>
      </c>
      <c r="G212" s="96">
        <v>-30</v>
      </c>
      <c r="H212" s="96">
        <v>20</v>
      </c>
      <c r="I212" s="96">
        <v>-75</v>
      </c>
      <c r="J212" s="96"/>
      <c r="K212" s="96"/>
      <c r="L212" s="96">
        <v>-47.8</v>
      </c>
      <c r="M212" s="96">
        <v>7</v>
      </c>
      <c r="N212" s="96">
        <v>15</v>
      </c>
      <c r="O212" s="96"/>
      <c r="P212" s="96"/>
      <c r="Q212" s="97">
        <v>-3</v>
      </c>
      <c r="R212" s="96" t="s">
        <v>1381</v>
      </c>
      <c r="S212" s="96">
        <v>590</v>
      </c>
      <c r="T212" s="96">
        <v>330</v>
      </c>
      <c r="U212" s="96" t="s">
        <v>640</v>
      </c>
      <c r="V212" s="96">
        <v>10</v>
      </c>
      <c r="W212" s="96">
        <v>15</v>
      </c>
      <c r="X212" s="96">
        <v>42</v>
      </c>
      <c r="Y212" s="96">
        <v>140</v>
      </c>
      <c r="Z212" s="96">
        <v>440</v>
      </c>
      <c r="AA212" s="96">
        <v>300</v>
      </c>
      <c r="AB212" s="96">
        <v>2</v>
      </c>
      <c r="AC212" s="96">
        <v>2.1</v>
      </c>
      <c r="AD212" s="96">
        <v>62.5</v>
      </c>
    </row>
    <row r="213" spans="1:30" s="95" customFormat="1" ht="18" customHeight="1">
      <c r="A213" s="99" t="s">
        <v>2384</v>
      </c>
      <c r="B213" s="99"/>
      <c r="C213" s="224" t="str">
        <f t="shared" si="7"/>
        <v>AP3P7R0EI</v>
      </c>
      <c r="D213" s="260" t="s">
        <v>344</v>
      </c>
      <c r="E213" s="96" t="s">
        <v>27</v>
      </c>
      <c r="F213" s="276" t="s">
        <v>985</v>
      </c>
      <c r="G213" s="96">
        <v>-30</v>
      </c>
      <c r="H213" s="96">
        <v>20</v>
      </c>
      <c r="I213" s="96">
        <v>-54</v>
      </c>
      <c r="J213" s="96"/>
      <c r="K213" s="96"/>
      <c r="L213" s="96">
        <v>-34</v>
      </c>
      <c r="M213" s="96">
        <v>7</v>
      </c>
      <c r="N213" s="96">
        <v>15</v>
      </c>
      <c r="O213" s="96"/>
      <c r="P213" s="96"/>
      <c r="Q213" s="97">
        <v>-3</v>
      </c>
      <c r="R213" s="96" t="s">
        <v>1381</v>
      </c>
      <c r="S213" s="96">
        <v>590</v>
      </c>
      <c r="T213" s="96">
        <v>330</v>
      </c>
      <c r="U213" s="96" t="s">
        <v>1224</v>
      </c>
      <c r="V213" s="96">
        <v>10</v>
      </c>
      <c r="W213" s="96">
        <v>15</v>
      </c>
      <c r="X213" s="96">
        <v>42</v>
      </c>
      <c r="Y213" s="96">
        <v>58</v>
      </c>
      <c r="Z213" s="96">
        <v>440</v>
      </c>
      <c r="AA213" s="96">
        <v>300</v>
      </c>
      <c r="AB213" s="96">
        <v>1.92</v>
      </c>
      <c r="AC213" s="96">
        <v>4</v>
      </c>
      <c r="AD213" s="96">
        <v>65</v>
      </c>
    </row>
    <row r="214" spans="1:30" s="95" customFormat="1" ht="18" customHeight="1">
      <c r="A214" s="99" t="s">
        <v>2475</v>
      </c>
      <c r="B214" s="99"/>
      <c r="C214" s="224" t="str">
        <f t="shared" si="7"/>
        <v>AP3P7R0EJB</v>
      </c>
      <c r="D214" s="268" t="s">
        <v>382</v>
      </c>
      <c r="E214" s="96" t="s">
        <v>27</v>
      </c>
      <c r="F214" s="276" t="s">
        <v>985</v>
      </c>
      <c r="G214" s="96">
        <v>-30</v>
      </c>
      <c r="H214" s="96">
        <v>20</v>
      </c>
      <c r="I214" s="96">
        <v>-75</v>
      </c>
      <c r="J214" s="96"/>
      <c r="K214" s="96"/>
      <c r="L214" s="96">
        <v>-47.8</v>
      </c>
      <c r="M214" s="96">
        <v>7</v>
      </c>
      <c r="N214" s="96">
        <v>15</v>
      </c>
      <c r="O214" s="96"/>
      <c r="P214" s="96"/>
      <c r="Q214" s="97">
        <v>-3</v>
      </c>
      <c r="R214" s="96" t="s">
        <v>1381</v>
      </c>
      <c r="S214" s="96">
        <v>590</v>
      </c>
      <c r="T214" s="96">
        <v>330</v>
      </c>
      <c r="U214" s="96" t="s">
        <v>640</v>
      </c>
      <c r="V214" s="96">
        <v>10</v>
      </c>
      <c r="W214" s="96">
        <v>15</v>
      </c>
      <c r="X214" s="96">
        <v>42</v>
      </c>
      <c r="Y214" s="96">
        <v>140</v>
      </c>
      <c r="Z214" s="96">
        <v>440</v>
      </c>
      <c r="AA214" s="96">
        <v>300</v>
      </c>
      <c r="AB214" s="96">
        <v>1.1299999999999999</v>
      </c>
      <c r="AC214" s="96">
        <v>2.1</v>
      </c>
      <c r="AD214" s="96">
        <v>110</v>
      </c>
    </row>
    <row r="215" spans="1:30" s="95" customFormat="1" ht="18" customHeight="1">
      <c r="A215" s="99" t="s">
        <v>1279</v>
      </c>
      <c r="B215" s="99"/>
      <c r="C215" s="224" t="str">
        <f t="shared" si="7"/>
        <v>AP3P7R0EM</v>
      </c>
      <c r="D215" s="268" t="s">
        <v>592</v>
      </c>
      <c r="E215" s="96" t="s">
        <v>27</v>
      </c>
      <c r="F215" s="268" t="s">
        <v>985</v>
      </c>
      <c r="G215" s="96">
        <v>-30</v>
      </c>
      <c r="H215" s="96">
        <v>25</v>
      </c>
      <c r="I215" s="96"/>
      <c r="J215" s="96">
        <v>-15.5</v>
      </c>
      <c r="K215" s="96">
        <v>-12.4</v>
      </c>
      <c r="L215" s="96"/>
      <c r="M215" s="96">
        <v>7</v>
      </c>
      <c r="N215" s="96">
        <v>11</v>
      </c>
      <c r="O215" s="96"/>
      <c r="P215" s="96"/>
      <c r="Q215" s="97">
        <v>-2</v>
      </c>
      <c r="R215" s="96" t="s">
        <v>1381</v>
      </c>
      <c r="S215" s="96">
        <v>600</v>
      </c>
      <c r="T215" s="96">
        <v>270</v>
      </c>
      <c r="U215" s="96" t="s">
        <v>1626</v>
      </c>
      <c r="V215" s="96">
        <v>10</v>
      </c>
      <c r="W215" s="96">
        <v>10</v>
      </c>
      <c r="X215" s="96">
        <v>38</v>
      </c>
      <c r="Y215" s="96">
        <v>58</v>
      </c>
      <c r="Z215" s="96">
        <v>600</v>
      </c>
      <c r="AA215" s="96">
        <v>240</v>
      </c>
      <c r="AB215" s="96">
        <v>2.5</v>
      </c>
      <c r="AC215" s="96"/>
      <c r="AD215" s="96">
        <v>50</v>
      </c>
    </row>
    <row r="216" spans="1:30" s="95" customFormat="1" ht="18" customHeight="1">
      <c r="A216" s="99" t="s">
        <v>2387</v>
      </c>
      <c r="B216" s="99"/>
      <c r="C216" s="224" t="str">
        <f t="shared" si="7"/>
        <v>AP3P7R0EMT</v>
      </c>
      <c r="D216" s="268" t="s">
        <v>2190</v>
      </c>
      <c r="E216" s="96" t="s">
        <v>27</v>
      </c>
      <c r="F216" s="268" t="s">
        <v>985</v>
      </c>
      <c r="G216" s="96">
        <v>-30</v>
      </c>
      <c r="H216" s="96">
        <v>20</v>
      </c>
      <c r="I216" s="96">
        <v>-75</v>
      </c>
      <c r="J216" s="96">
        <v>-22</v>
      </c>
      <c r="K216" s="96">
        <v>-17.5</v>
      </c>
      <c r="L216" s="96">
        <v>-47.8</v>
      </c>
      <c r="M216" s="96">
        <v>7</v>
      </c>
      <c r="N216" s="96">
        <v>15</v>
      </c>
      <c r="O216" s="96"/>
      <c r="P216" s="96"/>
      <c r="Q216" s="97">
        <v>-3</v>
      </c>
      <c r="R216" s="96" t="s">
        <v>1381</v>
      </c>
      <c r="S216" s="96">
        <v>590</v>
      </c>
      <c r="T216" s="96">
        <v>330</v>
      </c>
      <c r="U216" s="96" t="s">
        <v>2388</v>
      </c>
      <c r="V216" s="96">
        <v>12</v>
      </c>
      <c r="W216" s="96">
        <v>11</v>
      </c>
      <c r="X216" s="96">
        <v>42</v>
      </c>
      <c r="Y216" s="96">
        <v>120</v>
      </c>
      <c r="Z216" s="96">
        <v>460</v>
      </c>
      <c r="AA216" s="96">
        <v>280</v>
      </c>
      <c r="AB216" s="96">
        <v>5</v>
      </c>
      <c r="AC216" s="96">
        <v>2.1</v>
      </c>
      <c r="AD216" s="96">
        <v>25</v>
      </c>
    </row>
    <row r="217" spans="1:30" s="95" customFormat="1" ht="18" customHeight="1">
      <c r="A217" s="99" t="s">
        <v>2385</v>
      </c>
      <c r="B217" s="99"/>
      <c r="C217" s="224" t="str">
        <f t="shared" si="7"/>
        <v>AP3P7R0EP</v>
      </c>
      <c r="D217" s="260" t="s">
        <v>315</v>
      </c>
      <c r="E217" s="96" t="s">
        <v>27</v>
      </c>
      <c r="F217" s="268" t="s">
        <v>985</v>
      </c>
      <c r="G217" s="96">
        <v>-30</v>
      </c>
      <c r="H217" s="96">
        <v>20</v>
      </c>
      <c r="I217" s="96">
        <v>-75</v>
      </c>
      <c r="J217" s="96"/>
      <c r="K217" s="96"/>
      <c r="L217" s="96">
        <v>-47.8</v>
      </c>
      <c r="M217" s="96">
        <v>7</v>
      </c>
      <c r="N217" s="96">
        <v>15</v>
      </c>
      <c r="O217" s="96"/>
      <c r="P217" s="96"/>
      <c r="Q217" s="97">
        <v>-3</v>
      </c>
      <c r="R217" s="96" t="s">
        <v>1381</v>
      </c>
      <c r="S217" s="96">
        <v>590</v>
      </c>
      <c r="T217" s="96">
        <v>330</v>
      </c>
      <c r="U217" s="96" t="s">
        <v>1224</v>
      </c>
      <c r="V217" s="96">
        <v>10</v>
      </c>
      <c r="W217" s="96">
        <v>15</v>
      </c>
      <c r="X217" s="96">
        <v>42</v>
      </c>
      <c r="Y217" s="96">
        <v>140</v>
      </c>
      <c r="Z217" s="96">
        <v>440</v>
      </c>
      <c r="AA217" s="96">
        <v>300</v>
      </c>
      <c r="AB217" s="96">
        <v>2</v>
      </c>
      <c r="AC217" s="96">
        <v>2.1</v>
      </c>
      <c r="AD217" s="96">
        <v>62</v>
      </c>
    </row>
    <row r="218" spans="1:30" s="95" customFormat="1" ht="18" customHeight="1">
      <c r="A218" s="99" t="s">
        <v>2386</v>
      </c>
      <c r="B218" s="99"/>
      <c r="C218" s="224" t="str">
        <f t="shared" si="7"/>
        <v>AP3P7R0ES</v>
      </c>
      <c r="D218" s="260" t="s">
        <v>374</v>
      </c>
      <c r="E218" s="96" t="s">
        <v>27</v>
      </c>
      <c r="F218" s="268" t="s">
        <v>985</v>
      </c>
      <c r="G218" s="96">
        <v>-30</v>
      </c>
      <c r="H218" s="96">
        <v>20</v>
      </c>
      <c r="I218" s="96">
        <v>-75</v>
      </c>
      <c r="J218" s="96"/>
      <c r="K218" s="96"/>
      <c r="L218" s="96">
        <v>-47.8</v>
      </c>
      <c r="M218" s="96">
        <v>7</v>
      </c>
      <c r="N218" s="96">
        <v>15</v>
      </c>
      <c r="O218" s="96"/>
      <c r="P218" s="96"/>
      <c r="Q218" s="97">
        <v>-3</v>
      </c>
      <c r="R218" s="96" t="s">
        <v>1381</v>
      </c>
      <c r="S218" s="96">
        <v>590</v>
      </c>
      <c r="T218" s="96">
        <v>330</v>
      </c>
      <c r="U218" s="96" t="s">
        <v>1224</v>
      </c>
      <c r="V218" s="96">
        <v>10</v>
      </c>
      <c r="W218" s="96">
        <v>15</v>
      </c>
      <c r="X218" s="96">
        <v>42</v>
      </c>
      <c r="Y218" s="96">
        <v>140</v>
      </c>
      <c r="Z218" s="96">
        <v>440</v>
      </c>
      <c r="AA218" s="96">
        <v>300</v>
      </c>
      <c r="AB218" s="96">
        <v>3.12</v>
      </c>
      <c r="AC218" s="96">
        <v>2.1</v>
      </c>
      <c r="AD218" s="96">
        <v>40</v>
      </c>
    </row>
    <row r="219" spans="1:30" s="95" customFormat="1" ht="18" customHeight="1">
      <c r="A219" s="99" t="s">
        <v>2602</v>
      </c>
      <c r="B219" s="99"/>
      <c r="C219" s="224" t="str">
        <f t="shared" si="7"/>
        <v>AP3P9R0H</v>
      </c>
      <c r="D219" s="271" t="s">
        <v>22</v>
      </c>
      <c r="E219" s="96" t="s">
        <v>342</v>
      </c>
      <c r="F219" s="96" t="s">
        <v>985</v>
      </c>
      <c r="G219" s="96">
        <v>-30</v>
      </c>
      <c r="H219" s="96">
        <v>20</v>
      </c>
      <c r="I219" s="96">
        <v>-63</v>
      </c>
      <c r="J219" s="96"/>
      <c r="K219" s="96"/>
      <c r="L219" s="96">
        <v>-40</v>
      </c>
      <c r="M219" s="96">
        <v>9</v>
      </c>
      <c r="N219" s="96">
        <v>15</v>
      </c>
      <c r="O219" s="96"/>
      <c r="P219" s="96"/>
      <c r="Q219" s="97">
        <v>-3</v>
      </c>
      <c r="R219" s="96" t="s">
        <v>2603</v>
      </c>
      <c r="S219" s="96">
        <v>500</v>
      </c>
      <c r="T219" s="96">
        <v>400</v>
      </c>
      <c r="U219" s="96" t="s">
        <v>2604</v>
      </c>
      <c r="V219" s="96">
        <v>9</v>
      </c>
      <c r="W219" s="96">
        <v>24</v>
      </c>
      <c r="X219" s="96">
        <v>11</v>
      </c>
      <c r="Y219" s="96">
        <v>60</v>
      </c>
      <c r="Z219" s="96">
        <v>40</v>
      </c>
      <c r="AA219" s="96">
        <v>17</v>
      </c>
      <c r="AB219" s="96" t="s">
        <v>2605</v>
      </c>
      <c r="AC219" s="96">
        <v>2.2999999999999998</v>
      </c>
      <c r="AD219" s="96">
        <v>62.5</v>
      </c>
    </row>
    <row r="220" spans="1:30" s="95" customFormat="1" ht="18" customHeight="1">
      <c r="A220" s="99" t="s">
        <v>2606</v>
      </c>
      <c r="B220" s="99"/>
      <c r="C220" s="224" t="str">
        <f t="shared" si="7"/>
        <v>AP3P9R0I</v>
      </c>
      <c r="D220" s="271" t="s">
        <v>344</v>
      </c>
      <c r="E220" s="96" t="s">
        <v>342</v>
      </c>
      <c r="F220" s="96" t="s">
        <v>985</v>
      </c>
      <c r="G220" s="96">
        <v>-30</v>
      </c>
      <c r="H220" s="96">
        <v>20</v>
      </c>
      <c r="I220" s="96">
        <v>-48</v>
      </c>
      <c r="J220" s="96"/>
      <c r="K220" s="96"/>
      <c r="L220" s="96">
        <v>-30</v>
      </c>
      <c r="M220" s="96">
        <v>9</v>
      </c>
      <c r="N220" s="96">
        <v>15</v>
      </c>
      <c r="O220" s="96"/>
      <c r="P220" s="96"/>
      <c r="Q220" s="97">
        <v>-3</v>
      </c>
      <c r="R220" s="96" t="s">
        <v>2603</v>
      </c>
      <c r="S220" s="96">
        <v>500</v>
      </c>
      <c r="T220" s="96">
        <v>400</v>
      </c>
      <c r="U220" s="96" t="s">
        <v>2604</v>
      </c>
      <c r="V220" s="96">
        <v>9</v>
      </c>
      <c r="W220" s="96">
        <v>24</v>
      </c>
      <c r="X220" s="96">
        <v>11</v>
      </c>
      <c r="Y220" s="96">
        <v>60</v>
      </c>
      <c r="Z220" s="96">
        <v>40</v>
      </c>
      <c r="AA220" s="96">
        <v>17</v>
      </c>
      <c r="AB220" s="96">
        <v>1.92</v>
      </c>
      <c r="AC220" s="96">
        <v>4</v>
      </c>
      <c r="AD220" s="96">
        <v>65</v>
      </c>
    </row>
    <row r="221" spans="1:30" s="95" customFormat="1" ht="18" customHeight="1">
      <c r="A221" s="99" t="s">
        <v>2607</v>
      </c>
      <c r="B221" s="99"/>
      <c r="C221" s="224" t="str">
        <f t="shared" si="7"/>
        <v>AP3P9R0J</v>
      </c>
      <c r="D221" s="260" t="s">
        <v>320</v>
      </c>
      <c r="E221" s="96" t="s">
        <v>342</v>
      </c>
      <c r="F221" s="96" t="s">
        <v>985</v>
      </c>
      <c r="G221" s="96">
        <v>-30</v>
      </c>
      <c r="H221" s="96">
        <v>20</v>
      </c>
      <c r="I221" s="96">
        <v>-63</v>
      </c>
      <c r="J221" s="96"/>
      <c r="K221" s="96"/>
      <c r="L221" s="96">
        <v>-40</v>
      </c>
      <c r="M221" s="96">
        <v>9</v>
      </c>
      <c r="N221" s="96">
        <v>15</v>
      </c>
      <c r="O221" s="96"/>
      <c r="P221" s="96"/>
      <c r="Q221" s="97">
        <v>-3</v>
      </c>
      <c r="R221" s="96" t="s">
        <v>2603</v>
      </c>
      <c r="S221" s="96">
        <v>500</v>
      </c>
      <c r="T221" s="96">
        <v>400</v>
      </c>
      <c r="U221" s="96" t="s">
        <v>2604</v>
      </c>
      <c r="V221" s="96">
        <v>9</v>
      </c>
      <c r="W221" s="96">
        <v>24</v>
      </c>
      <c r="X221" s="96">
        <v>11</v>
      </c>
      <c r="Y221" s="96">
        <v>60</v>
      </c>
      <c r="Z221" s="96">
        <v>40</v>
      </c>
      <c r="AA221" s="96">
        <v>17</v>
      </c>
      <c r="AB221" s="96" t="s">
        <v>2605</v>
      </c>
      <c r="AC221" s="96">
        <v>2.2999999999999998</v>
      </c>
      <c r="AD221" s="96">
        <v>110</v>
      </c>
    </row>
    <row r="222" spans="1:30" s="95" customFormat="1" ht="18" customHeight="1">
      <c r="A222" s="99" t="s">
        <v>2608</v>
      </c>
      <c r="B222" s="99"/>
      <c r="C222" s="224" t="str">
        <f t="shared" si="7"/>
        <v>AP3P9R0JB</v>
      </c>
      <c r="D222" s="260" t="s">
        <v>382</v>
      </c>
      <c r="E222" s="96" t="s">
        <v>342</v>
      </c>
      <c r="F222" s="96" t="s">
        <v>985</v>
      </c>
      <c r="G222" s="96">
        <v>-30</v>
      </c>
      <c r="H222" s="96">
        <v>20</v>
      </c>
      <c r="I222" s="96">
        <v>-63</v>
      </c>
      <c r="J222" s="96"/>
      <c r="K222" s="96"/>
      <c r="L222" s="96">
        <v>-40</v>
      </c>
      <c r="M222" s="96">
        <v>9</v>
      </c>
      <c r="N222" s="96">
        <v>15</v>
      </c>
      <c r="O222" s="96"/>
      <c r="P222" s="96"/>
      <c r="Q222" s="97">
        <v>-3</v>
      </c>
      <c r="R222" s="96" t="s">
        <v>2603</v>
      </c>
      <c r="S222" s="96">
        <v>500</v>
      </c>
      <c r="T222" s="96">
        <v>400</v>
      </c>
      <c r="U222" s="96" t="s">
        <v>2604</v>
      </c>
      <c r="V222" s="96">
        <v>9</v>
      </c>
      <c r="W222" s="96">
        <v>24</v>
      </c>
      <c r="X222" s="96">
        <v>11</v>
      </c>
      <c r="Y222" s="96">
        <v>60</v>
      </c>
      <c r="Z222" s="96">
        <v>40</v>
      </c>
      <c r="AA222" s="96">
        <v>17</v>
      </c>
      <c r="AB222" s="96" t="s">
        <v>2605</v>
      </c>
      <c r="AC222" s="96">
        <v>2.2999999999999998</v>
      </c>
      <c r="AD222" s="96">
        <v>110</v>
      </c>
    </row>
    <row r="223" spans="1:30" s="95" customFormat="1" ht="18" customHeight="1">
      <c r="A223" s="99" t="s">
        <v>2609</v>
      </c>
      <c r="B223" s="99"/>
      <c r="C223" s="224" t="str">
        <f t="shared" si="7"/>
        <v>AP3P9R0M</v>
      </c>
      <c r="D223" s="260" t="s">
        <v>592</v>
      </c>
      <c r="E223" s="96" t="s">
        <v>342</v>
      </c>
      <c r="F223" s="96" t="s">
        <v>985</v>
      </c>
      <c r="G223" s="96">
        <v>-30</v>
      </c>
      <c r="H223" s="96">
        <v>20</v>
      </c>
      <c r="I223" s="96"/>
      <c r="J223" s="96">
        <v>-13.5</v>
      </c>
      <c r="K223" s="96">
        <v>-10.8</v>
      </c>
      <c r="L223" s="96"/>
      <c r="M223" s="96">
        <v>9</v>
      </c>
      <c r="N223" s="96">
        <v>15</v>
      </c>
      <c r="O223" s="96"/>
      <c r="P223" s="96"/>
      <c r="Q223" s="97">
        <v>-3</v>
      </c>
      <c r="R223" s="96" t="s">
        <v>2603</v>
      </c>
      <c r="S223" s="96">
        <v>500</v>
      </c>
      <c r="T223" s="96">
        <v>400</v>
      </c>
      <c r="U223" s="96" t="s">
        <v>2604</v>
      </c>
      <c r="V223" s="96">
        <v>8</v>
      </c>
      <c r="W223" s="96">
        <v>24</v>
      </c>
      <c r="X223" s="96">
        <v>12</v>
      </c>
      <c r="Y223" s="96">
        <v>11</v>
      </c>
      <c r="Z223" s="96">
        <v>66</v>
      </c>
      <c r="AA223" s="96">
        <v>43</v>
      </c>
      <c r="AB223" s="96">
        <v>2.5</v>
      </c>
      <c r="AC223" s="96"/>
      <c r="AD223" s="96">
        <v>50</v>
      </c>
    </row>
    <row r="224" spans="1:30" s="95" customFormat="1" ht="18" customHeight="1">
      <c r="A224" s="99" t="s">
        <v>2610</v>
      </c>
      <c r="B224" s="99"/>
      <c r="C224" s="224" t="str">
        <f t="shared" si="7"/>
        <v>AP3P9R0P</v>
      </c>
      <c r="D224" s="260" t="s">
        <v>315</v>
      </c>
      <c r="E224" s="96" t="s">
        <v>352</v>
      </c>
      <c r="F224" s="96" t="s">
        <v>985</v>
      </c>
      <c r="G224" s="96">
        <v>-30</v>
      </c>
      <c r="H224" s="96">
        <v>20</v>
      </c>
      <c r="I224" s="96">
        <v>-63</v>
      </c>
      <c r="J224" s="96"/>
      <c r="K224" s="96"/>
      <c r="L224" s="96">
        <v>-40</v>
      </c>
      <c r="M224" s="96">
        <v>9</v>
      </c>
      <c r="N224" s="96">
        <v>15</v>
      </c>
      <c r="O224" s="96"/>
      <c r="P224" s="96"/>
      <c r="Q224" s="97">
        <v>-3</v>
      </c>
      <c r="R224" s="96" t="s">
        <v>2603</v>
      </c>
      <c r="S224" s="96">
        <v>500</v>
      </c>
      <c r="T224" s="96">
        <v>400</v>
      </c>
      <c r="U224" s="96" t="s">
        <v>2604</v>
      </c>
      <c r="V224" s="96">
        <v>9</v>
      </c>
      <c r="W224" s="96">
        <v>24</v>
      </c>
      <c r="X224" s="96">
        <v>11</v>
      </c>
      <c r="Y224" s="96">
        <v>60</v>
      </c>
      <c r="Z224" s="96">
        <v>40</v>
      </c>
      <c r="AA224" s="96">
        <v>17</v>
      </c>
      <c r="AB224" s="96" t="s">
        <v>2605</v>
      </c>
      <c r="AC224" s="96">
        <v>2.2999999999999998</v>
      </c>
      <c r="AD224" s="96">
        <v>62</v>
      </c>
    </row>
    <row r="225" spans="1:314" s="95" customFormat="1" ht="18" customHeight="1">
      <c r="A225" s="99" t="s">
        <v>153</v>
      </c>
      <c r="B225" s="99"/>
      <c r="C225" s="224" t="str">
        <f t="shared" si="7"/>
        <v>AP3R303GMT</v>
      </c>
      <c r="D225" s="260" t="s">
        <v>2190</v>
      </c>
      <c r="E225" s="276" t="s">
        <v>1021</v>
      </c>
      <c r="F225" s="276" t="s">
        <v>673</v>
      </c>
      <c r="G225" s="276">
        <v>30</v>
      </c>
      <c r="H225" s="276">
        <v>20</v>
      </c>
      <c r="I225" s="276">
        <v>105</v>
      </c>
      <c r="J225" s="276">
        <v>31</v>
      </c>
      <c r="K225" s="276">
        <v>25</v>
      </c>
      <c r="L225" s="276"/>
      <c r="M225" s="276">
        <v>3.3</v>
      </c>
      <c r="N225" s="276">
        <v>4.5</v>
      </c>
      <c r="O225" s="276"/>
      <c r="P225" s="276"/>
      <c r="Q225" s="94">
        <v>3</v>
      </c>
      <c r="R225" s="276" t="s">
        <v>1627</v>
      </c>
      <c r="S225" s="276">
        <v>440</v>
      </c>
      <c r="T225" s="276">
        <v>170</v>
      </c>
      <c r="U225" s="276" t="s">
        <v>1628</v>
      </c>
      <c r="V225" s="276">
        <v>2.5</v>
      </c>
      <c r="W225" s="276">
        <v>7.2</v>
      </c>
      <c r="X225" s="276">
        <v>8</v>
      </c>
      <c r="Y225" s="276">
        <v>5.5</v>
      </c>
      <c r="Z225" s="276">
        <v>25</v>
      </c>
      <c r="AA225" s="276">
        <v>17</v>
      </c>
      <c r="AB225" s="276">
        <v>5</v>
      </c>
      <c r="AC225" s="276">
        <v>2.2000000000000002</v>
      </c>
      <c r="AD225" s="276">
        <v>25</v>
      </c>
    </row>
    <row r="226" spans="1:314" s="95" customFormat="1" ht="18" customHeight="1">
      <c r="A226" s="99" t="s">
        <v>1254</v>
      </c>
      <c r="B226" s="99"/>
      <c r="C226" s="224" t="str">
        <f t="shared" si="7"/>
        <v>AP3R303GMT-L</v>
      </c>
      <c r="D226" s="260" t="s">
        <v>2207</v>
      </c>
      <c r="E226" s="276" t="s">
        <v>1021</v>
      </c>
      <c r="F226" s="276" t="s">
        <v>673</v>
      </c>
      <c r="G226" s="276">
        <v>30</v>
      </c>
      <c r="H226" s="276">
        <v>20</v>
      </c>
      <c r="I226" s="276">
        <v>105</v>
      </c>
      <c r="J226" s="276">
        <v>31</v>
      </c>
      <c r="K226" s="276">
        <v>25</v>
      </c>
      <c r="L226" s="276"/>
      <c r="M226" s="276">
        <v>3.3</v>
      </c>
      <c r="N226" s="276">
        <v>4.5</v>
      </c>
      <c r="O226" s="276"/>
      <c r="P226" s="276"/>
      <c r="Q226" s="94">
        <v>3</v>
      </c>
      <c r="R226" s="276" t="s">
        <v>1627</v>
      </c>
      <c r="S226" s="276">
        <v>440</v>
      </c>
      <c r="T226" s="276">
        <v>170</v>
      </c>
      <c r="U226" s="276" t="s">
        <v>1628</v>
      </c>
      <c r="V226" s="276">
        <v>2.5</v>
      </c>
      <c r="W226" s="276">
        <v>7.2</v>
      </c>
      <c r="X226" s="276">
        <v>8</v>
      </c>
      <c r="Y226" s="276">
        <v>5.5</v>
      </c>
      <c r="Z226" s="276">
        <v>25</v>
      </c>
      <c r="AA226" s="276">
        <v>17</v>
      </c>
      <c r="AB226" s="276">
        <v>5</v>
      </c>
      <c r="AC226" s="276">
        <v>2.2000000000000002</v>
      </c>
      <c r="AD226" s="276">
        <v>25</v>
      </c>
    </row>
    <row r="227" spans="1:314" s="95" customFormat="1" ht="18" customHeight="1">
      <c r="A227" s="99" t="s">
        <v>2362</v>
      </c>
      <c r="B227" s="99"/>
      <c r="C227" s="224" t="str">
        <f t="shared" si="7"/>
        <v>AP3R604GH</v>
      </c>
      <c r="D227" s="260" t="s">
        <v>22</v>
      </c>
      <c r="E227" s="268" t="s">
        <v>342</v>
      </c>
      <c r="F227" s="268" t="s">
        <v>367</v>
      </c>
      <c r="G227" s="268">
        <v>40</v>
      </c>
      <c r="H227" s="268">
        <v>20</v>
      </c>
      <c r="I227" s="268">
        <v>75</v>
      </c>
      <c r="J227" s="268"/>
      <c r="K227" s="268"/>
      <c r="L227" s="268">
        <v>75</v>
      </c>
      <c r="M227" s="268">
        <v>3.7</v>
      </c>
      <c r="N227" s="268">
        <v>5.6</v>
      </c>
      <c r="O227" s="268"/>
      <c r="P227" s="268"/>
      <c r="Q227" s="94">
        <v>3</v>
      </c>
      <c r="R227" s="268" t="s">
        <v>1668</v>
      </c>
      <c r="S227" s="268">
        <v>600</v>
      </c>
      <c r="T227" s="268">
        <v>175</v>
      </c>
      <c r="U227" s="268" t="s">
        <v>1614</v>
      </c>
      <c r="V227" s="268">
        <v>5.3</v>
      </c>
      <c r="W227" s="268">
        <v>16</v>
      </c>
      <c r="X227" s="268">
        <v>10</v>
      </c>
      <c r="Y227" s="268">
        <v>80</v>
      </c>
      <c r="Z227" s="268">
        <v>36</v>
      </c>
      <c r="AA227" s="268">
        <v>105</v>
      </c>
      <c r="AB227" s="268" t="s">
        <v>2363</v>
      </c>
      <c r="AC227" s="268">
        <v>1.2</v>
      </c>
      <c r="AD227" s="268">
        <v>62.5</v>
      </c>
    </row>
    <row r="228" spans="1:314" s="95" customFormat="1" ht="18" customHeight="1">
      <c r="A228" s="99" t="s">
        <v>154</v>
      </c>
      <c r="B228" s="99"/>
      <c r="C228" s="224" t="str">
        <f t="shared" si="7"/>
        <v>AP3R604GMT</v>
      </c>
      <c r="D228" s="260" t="s">
        <v>2190</v>
      </c>
      <c r="E228" s="268" t="s">
        <v>1021</v>
      </c>
      <c r="F228" s="268" t="s">
        <v>673</v>
      </c>
      <c r="G228" s="268">
        <v>40</v>
      </c>
      <c r="H228" s="268">
        <v>20</v>
      </c>
      <c r="I228" s="268">
        <v>120</v>
      </c>
      <c r="J228" s="268">
        <v>29</v>
      </c>
      <c r="K228" s="268">
        <v>23</v>
      </c>
      <c r="L228" s="268"/>
      <c r="M228" s="268">
        <v>3.6</v>
      </c>
      <c r="N228" s="268">
        <v>5</v>
      </c>
      <c r="O228" s="268"/>
      <c r="P228" s="268"/>
      <c r="Q228" s="94">
        <v>3</v>
      </c>
      <c r="R228" s="268" t="s">
        <v>1615</v>
      </c>
      <c r="S228" s="268">
        <v>615</v>
      </c>
      <c r="T228" s="268">
        <v>190</v>
      </c>
      <c r="U228" s="268" t="s">
        <v>1102</v>
      </c>
      <c r="V228" s="268">
        <v>6</v>
      </c>
      <c r="W228" s="268">
        <v>14</v>
      </c>
      <c r="X228" s="268">
        <v>10.5</v>
      </c>
      <c r="Y228" s="268">
        <v>8</v>
      </c>
      <c r="Z228" s="268">
        <v>27</v>
      </c>
      <c r="AA228" s="268">
        <v>52</v>
      </c>
      <c r="AB228" s="268">
        <v>5</v>
      </c>
      <c r="AC228" s="268">
        <v>1.5</v>
      </c>
      <c r="AD228" s="268">
        <v>25</v>
      </c>
    </row>
    <row r="229" spans="1:314" s="95" customFormat="1" ht="18" customHeight="1">
      <c r="A229" s="99" t="s">
        <v>1289</v>
      </c>
      <c r="B229" s="99"/>
      <c r="C229" s="224" t="str">
        <f t="shared" si="7"/>
        <v>AP3R604GMT-L</v>
      </c>
      <c r="D229" s="260" t="s">
        <v>2190</v>
      </c>
      <c r="E229" s="260" t="s">
        <v>1021</v>
      </c>
      <c r="F229" s="260" t="s">
        <v>673</v>
      </c>
      <c r="G229" s="260">
        <v>40</v>
      </c>
      <c r="H229" s="260">
        <v>20</v>
      </c>
      <c r="I229" s="260">
        <v>120</v>
      </c>
      <c r="J229" s="260">
        <v>29</v>
      </c>
      <c r="K229" s="260">
        <v>23</v>
      </c>
      <c r="L229" s="260"/>
      <c r="M229" s="260">
        <v>3.6</v>
      </c>
      <c r="N229" s="260">
        <v>5</v>
      </c>
      <c r="O229" s="260"/>
      <c r="P229" s="260"/>
      <c r="Q229" s="94">
        <v>3</v>
      </c>
      <c r="R229" s="260" t="s">
        <v>1615</v>
      </c>
      <c r="S229" s="260">
        <v>615</v>
      </c>
      <c r="T229" s="260">
        <v>190</v>
      </c>
      <c r="U229" s="260" t="s">
        <v>1102</v>
      </c>
      <c r="V229" s="260">
        <v>6</v>
      </c>
      <c r="W229" s="260">
        <v>14</v>
      </c>
      <c r="X229" s="260">
        <v>10.5</v>
      </c>
      <c r="Y229" s="260">
        <v>8</v>
      </c>
      <c r="Z229" s="260">
        <v>27</v>
      </c>
      <c r="AA229" s="260">
        <v>52</v>
      </c>
      <c r="AB229" s="260">
        <v>5</v>
      </c>
      <c r="AC229" s="260">
        <v>1.5</v>
      </c>
      <c r="AD229" s="260">
        <v>25</v>
      </c>
    </row>
    <row r="230" spans="1:314" s="95" customFormat="1" ht="18" customHeight="1">
      <c r="A230" s="99" t="s">
        <v>713</v>
      </c>
      <c r="B230" s="91"/>
      <c r="C230" s="224" t="str">
        <f t="shared" si="7"/>
        <v>AP4024EH</v>
      </c>
      <c r="D230" s="260" t="s">
        <v>22</v>
      </c>
      <c r="E230" s="96" t="s">
        <v>27</v>
      </c>
      <c r="F230" s="96" t="s">
        <v>350</v>
      </c>
      <c r="G230" s="96">
        <v>30</v>
      </c>
      <c r="H230" s="96">
        <v>20</v>
      </c>
      <c r="I230" s="96">
        <v>60</v>
      </c>
      <c r="J230" s="96"/>
      <c r="K230" s="96"/>
      <c r="L230" s="96">
        <v>38</v>
      </c>
      <c r="M230" s="96">
        <v>6</v>
      </c>
      <c r="N230" s="96">
        <v>9</v>
      </c>
      <c r="O230" s="96"/>
      <c r="P230" s="96"/>
      <c r="Q230" s="97">
        <v>3</v>
      </c>
      <c r="R230" s="96" t="s">
        <v>1629</v>
      </c>
      <c r="S230" s="96">
        <v>260</v>
      </c>
      <c r="T230" s="96">
        <v>180</v>
      </c>
      <c r="U230" s="96" t="s">
        <v>1222</v>
      </c>
      <c r="V230" s="96">
        <v>2</v>
      </c>
      <c r="W230" s="96">
        <v>11</v>
      </c>
      <c r="X230" s="96">
        <v>8</v>
      </c>
      <c r="Y230" s="96">
        <v>65</v>
      </c>
      <c r="Z230" s="96">
        <v>22</v>
      </c>
      <c r="AA230" s="96">
        <v>7</v>
      </c>
      <c r="AB230" s="96">
        <v>2</v>
      </c>
      <c r="AC230" s="96">
        <v>3.4</v>
      </c>
      <c r="AD230" s="96">
        <v>62.5</v>
      </c>
    </row>
    <row r="231" spans="1:314" s="95" customFormat="1" ht="18" customHeight="1">
      <c r="A231" s="99" t="s">
        <v>1415</v>
      </c>
      <c r="B231" s="99"/>
      <c r="C231" s="224" t="str">
        <f t="shared" si="7"/>
        <v>AP4024EJB</v>
      </c>
      <c r="D231" s="260" t="s">
        <v>382</v>
      </c>
      <c r="E231" s="96" t="s">
        <v>27</v>
      </c>
      <c r="F231" s="96" t="s">
        <v>350</v>
      </c>
      <c r="G231" s="96">
        <v>30</v>
      </c>
      <c r="H231" s="96">
        <v>20</v>
      </c>
      <c r="I231" s="96">
        <v>60</v>
      </c>
      <c r="J231" s="96"/>
      <c r="K231" s="96"/>
      <c r="L231" s="96">
        <v>38</v>
      </c>
      <c r="M231" s="96">
        <v>6</v>
      </c>
      <c r="N231" s="96">
        <v>9</v>
      </c>
      <c r="O231" s="96"/>
      <c r="P231" s="96"/>
      <c r="Q231" s="97">
        <v>3</v>
      </c>
      <c r="R231" s="96" t="s">
        <v>1629</v>
      </c>
      <c r="S231" s="96">
        <v>260</v>
      </c>
      <c r="T231" s="96">
        <v>180</v>
      </c>
      <c r="U231" s="96" t="s">
        <v>1222</v>
      </c>
      <c r="V231" s="96">
        <v>2</v>
      </c>
      <c r="W231" s="96">
        <v>11</v>
      </c>
      <c r="X231" s="96">
        <v>8</v>
      </c>
      <c r="Y231" s="96">
        <v>65</v>
      </c>
      <c r="Z231" s="96">
        <v>22</v>
      </c>
      <c r="AA231" s="96">
        <v>7</v>
      </c>
      <c r="AB231" s="96">
        <v>1.1299999999999999</v>
      </c>
      <c r="AC231" s="96">
        <v>3.4</v>
      </c>
      <c r="AD231" s="96">
        <v>110</v>
      </c>
    </row>
    <row r="232" spans="1:314" s="95" customFormat="1" ht="18" customHeight="1">
      <c r="A232" s="99" t="s">
        <v>1416</v>
      </c>
      <c r="B232" s="119"/>
      <c r="C232" s="224" t="str">
        <f t="shared" si="7"/>
        <v>AP4024EM</v>
      </c>
      <c r="D232" s="260" t="s">
        <v>592</v>
      </c>
      <c r="E232" s="117" t="s">
        <v>27</v>
      </c>
      <c r="F232" s="117" t="s">
        <v>350</v>
      </c>
      <c r="G232" s="117">
        <v>30</v>
      </c>
      <c r="H232" s="117">
        <v>20</v>
      </c>
      <c r="I232" s="117"/>
      <c r="J232" s="117">
        <v>18.5</v>
      </c>
      <c r="K232" s="117">
        <v>14.8</v>
      </c>
      <c r="L232" s="117"/>
      <c r="M232" s="117">
        <v>4.5</v>
      </c>
      <c r="N232" s="117">
        <v>8.5</v>
      </c>
      <c r="O232" s="117"/>
      <c r="P232" s="117"/>
      <c r="Q232" s="199">
        <v>3</v>
      </c>
      <c r="R232" s="117" t="s">
        <v>1453</v>
      </c>
      <c r="S232" s="117">
        <v>320</v>
      </c>
      <c r="T232" s="117">
        <v>230</v>
      </c>
      <c r="U232" s="117" t="s">
        <v>1630</v>
      </c>
      <c r="V232" s="117">
        <v>4.5</v>
      </c>
      <c r="W232" s="117">
        <v>8</v>
      </c>
      <c r="X232" s="117">
        <v>9</v>
      </c>
      <c r="Y232" s="117">
        <v>10</v>
      </c>
      <c r="Z232" s="117">
        <v>35</v>
      </c>
      <c r="AA232" s="117">
        <v>16</v>
      </c>
      <c r="AB232" s="117">
        <v>2.5</v>
      </c>
      <c r="AC232" s="117"/>
      <c r="AD232" s="117">
        <v>50</v>
      </c>
      <c r="AE232" s="119"/>
      <c r="AF232" s="119"/>
      <c r="AG232" s="119"/>
      <c r="AH232" s="119"/>
      <c r="AI232" s="119"/>
      <c r="AJ232" s="119"/>
      <c r="AK232" s="119"/>
      <c r="AL232" s="119"/>
      <c r="AM232" s="119"/>
      <c r="AN232" s="119"/>
      <c r="AO232" s="119"/>
      <c r="AP232" s="119"/>
      <c r="AQ232" s="119"/>
      <c r="AR232" s="119"/>
      <c r="AS232" s="119"/>
      <c r="AT232" s="119"/>
      <c r="AU232" s="119"/>
      <c r="AV232" s="119"/>
      <c r="AW232" s="119"/>
      <c r="AX232" s="119"/>
      <c r="AY232" s="119"/>
      <c r="AZ232" s="119"/>
      <c r="BA232" s="119"/>
      <c r="BB232" s="119"/>
      <c r="BC232" s="119"/>
      <c r="BD232" s="119"/>
      <c r="BE232" s="119"/>
      <c r="BF232" s="119"/>
      <c r="BG232" s="119"/>
      <c r="BH232" s="119"/>
      <c r="BI232" s="119"/>
      <c r="BJ232" s="119"/>
      <c r="BK232" s="119"/>
      <c r="BL232" s="119"/>
      <c r="BM232" s="119"/>
      <c r="BN232" s="119"/>
      <c r="BO232" s="119"/>
      <c r="BP232" s="119"/>
      <c r="BQ232" s="119"/>
      <c r="BR232" s="119"/>
      <c r="BS232" s="119"/>
      <c r="BT232" s="119"/>
      <c r="BU232" s="119"/>
      <c r="BV232" s="119"/>
      <c r="BW232" s="119"/>
      <c r="BX232" s="119"/>
      <c r="BY232" s="119"/>
      <c r="BZ232" s="119"/>
      <c r="CA232" s="119"/>
      <c r="CB232" s="119"/>
      <c r="CC232" s="119"/>
      <c r="CD232" s="119"/>
      <c r="CE232" s="119"/>
      <c r="CF232" s="119"/>
      <c r="CG232" s="119"/>
      <c r="CH232" s="119"/>
      <c r="CI232" s="119"/>
      <c r="CJ232" s="119"/>
      <c r="CK232" s="119"/>
      <c r="CL232" s="119"/>
      <c r="CM232" s="119"/>
      <c r="CN232" s="119"/>
      <c r="CO232" s="119"/>
      <c r="CP232" s="119"/>
      <c r="CQ232" s="119"/>
      <c r="CR232" s="119"/>
      <c r="CS232" s="119"/>
      <c r="CT232" s="119"/>
      <c r="CU232" s="119"/>
      <c r="CV232" s="119"/>
      <c r="CW232" s="119"/>
      <c r="CX232" s="119"/>
      <c r="CY232" s="119"/>
      <c r="CZ232" s="119"/>
      <c r="DA232" s="119"/>
      <c r="DB232" s="119"/>
      <c r="DC232" s="119"/>
      <c r="DD232" s="119"/>
      <c r="DE232" s="119"/>
      <c r="DF232" s="119"/>
      <c r="DG232" s="119"/>
      <c r="DH232" s="119"/>
      <c r="DI232" s="119"/>
      <c r="DJ232" s="119"/>
      <c r="DK232" s="119"/>
      <c r="DL232" s="119"/>
      <c r="DM232" s="119"/>
      <c r="DN232" s="119"/>
      <c r="DO232" s="119"/>
      <c r="DP232" s="119"/>
      <c r="DQ232" s="119"/>
      <c r="DR232" s="119"/>
      <c r="DS232" s="119"/>
      <c r="DT232" s="119"/>
      <c r="DU232" s="119"/>
      <c r="DV232" s="119"/>
      <c r="DW232" s="119"/>
      <c r="DX232" s="119"/>
      <c r="DY232" s="119"/>
      <c r="DZ232" s="119"/>
      <c r="EA232" s="119"/>
      <c r="EB232" s="119"/>
      <c r="EC232" s="119"/>
      <c r="ED232" s="119"/>
      <c r="EE232" s="119"/>
      <c r="EF232" s="119"/>
      <c r="EG232" s="119"/>
      <c r="EH232" s="119"/>
      <c r="EI232" s="119"/>
      <c r="EJ232" s="119"/>
      <c r="EK232" s="119"/>
      <c r="EL232" s="119"/>
      <c r="EM232" s="119"/>
      <c r="EN232" s="119"/>
      <c r="EO232" s="119"/>
      <c r="EP232" s="119"/>
      <c r="EQ232" s="119"/>
      <c r="ER232" s="119"/>
      <c r="ES232" s="119"/>
      <c r="ET232" s="119"/>
      <c r="EU232" s="119"/>
      <c r="EV232" s="119"/>
      <c r="EW232" s="119"/>
      <c r="EX232" s="119"/>
      <c r="EY232" s="119"/>
      <c r="EZ232" s="119"/>
      <c r="FA232" s="119"/>
      <c r="FB232" s="119"/>
      <c r="FC232" s="119"/>
      <c r="FD232" s="119"/>
      <c r="FE232" s="119"/>
      <c r="FF232" s="119"/>
      <c r="FG232" s="119"/>
      <c r="FH232" s="119"/>
      <c r="FI232" s="119"/>
      <c r="FJ232" s="119"/>
      <c r="FK232" s="119"/>
      <c r="FL232" s="119"/>
      <c r="FM232" s="119"/>
      <c r="FN232" s="119"/>
      <c r="FO232" s="119"/>
      <c r="FP232" s="119"/>
      <c r="FQ232" s="119"/>
      <c r="FR232" s="119"/>
      <c r="FS232" s="119"/>
      <c r="FT232" s="119"/>
      <c r="FU232" s="119"/>
      <c r="FV232" s="119"/>
      <c r="FW232" s="119"/>
      <c r="FX232" s="119"/>
      <c r="FY232" s="119"/>
      <c r="FZ232" s="119"/>
      <c r="GA232" s="119"/>
      <c r="GB232" s="119"/>
      <c r="GC232" s="119"/>
      <c r="GD232" s="119"/>
      <c r="GE232" s="119"/>
      <c r="GF232" s="119"/>
      <c r="GG232" s="119"/>
      <c r="GH232" s="119"/>
      <c r="GI232" s="119"/>
      <c r="GJ232" s="119"/>
      <c r="GK232" s="119"/>
      <c r="GL232" s="119"/>
      <c r="GM232" s="119"/>
      <c r="GN232" s="119"/>
      <c r="GO232" s="119"/>
      <c r="GP232" s="119"/>
      <c r="GQ232" s="119"/>
      <c r="GR232" s="119"/>
      <c r="GS232" s="119"/>
      <c r="GT232" s="119"/>
      <c r="GU232" s="119"/>
      <c r="GV232" s="119"/>
      <c r="GW232" s="119"/>
      <c r="GX232" s="119"/>
      <c r="GY232" s="119"/>
      <c r="GZ232" s="119"/>
      <c r="HA232" s="119"/>
      <c r="HB232" s="119"/>
      <c r="HC232" s="119"/>
      <c r="HD232" s="119"/>
      <c r="HE232" s="119"/>
      <c r="HF232" s="119"/>
      <c r="HG232" s="119"/>
      <c r="HH232" s="119"/>
      <c r="HI232" s="119"/>
      <c r="HJ232" s="119"/>
      <c r="HK232" s="119"/>
      <c r="HL232" s="119"/>
      <c r="HM232" s="119"/>
      <c r="HN232" s="119"/>
      <c r="HO232" s="119"/>
      <c r="HP232" s="119"/>
      <c r="HQ232" s="119"/>
      <c r="HR232" s="119"/>
      <c r="HS232" s="119"/>
      <c r="HT232" s="119"/>
      <c r="HU232" s="119"/>
      <c r="HV232" s="119"/>
      <c r="HW232" s="119"/>
      <c r="HX232" s="119"/>
      <c r="HY232" s="119"/>
      <c r="HZ232" s="119"/>
      <c r="IA232" s="119"/>
      <c r="IB232" s="119"/>
      <c r="IC232" s="119"/>
      <c r="ID232" s="119"/>
      <c r="IE232" s="119"/>
      <c r="IF232" s="119"/>
      <c r="IG232" s="119"/>
      <c r="IH232" s="119"/>
      <c r="II232" s="119"/>
      <c r="IJ232" s="119"/>
      <c r="IK232" s="119"/>
      <c r="IL232" s="119"/>
      <c r="IM232" s="119"/>
      <c r="IN232" s="119"/>
      <c r="IO232" s="119"/>
      <c r="IP232" s="119"/>
      <c r="IQ232" s="119"/>
      <c r="IR232" s="119"/>
      <c r="IS232" s="119"/>
      <c r="IT232" s="119"/>
      <c r="IU232" s="119"/>
      <c r="IV232" s="119"/>
      <c r="IW232" s="119"/>
      <c r="IX232" s="119"/>
      <c r="IY232" s="119"/>
      <c r="IZ232" s="119"/>
      <c r="JA232" s="119"/>
      <c r="JB232" s="119"/>
      <c r="JC232" s="119"/>
      <c r="JD232" s="119"/>
      <c r="JE232" s="119"/>
      <c r="JF232" s="119"/>
      <c r="JG232" s="119"/>
      <c r="JH232" s="119"/>
      <c r="JI232" s="119"/>
      <c r="JJ232" s="119"/>
      <c r="JK232" s="119"/>
      <c r="JL232" s="119"/>
      <c r="JM232" s="119"/>
      <c r="JN232" s="119"/>
      <c r="JO232" s="119"/>
      <c r="JP232" s="119"/>
      <c r="JQ232" s="119"/>
      <c r="JR232" s="119"/>
      <c r="JS232" s="119"/>
      <c r="JT232" s="119"/>
      <c r="JU232" s="119"/>
      <c r="JV232" s="119"/>
      <c r="JW232" s="119"/>
      <c r="JX232" s="119"/>
      <c r="JY232" s="119"/>
      <c r="JZ232" s="119"/>
      <c r="KA232" s="119"/>
      <c r="KB232" s="119"/>
      <c r="KC232" s="119"/>
      <c r="KD232" s="119"/>
      <c r="KE232" s="119"/>
      <c r="KF232" s="119"/>
      <c r="KG232" s="119"/>
      <c r="KH232" s="119"/>
      <c r="KI232" s="119"/>
      <c r="KJ232" s="119"/>
      <c r="KK232" s="119"/>
      <c r="KL232" s="119"/>
      <c r="KM232" s="119"/>
      <c r="KN232" s="119"/>
      <c r="KO232" s="119"/>
      <c r="KP232" s="119"/>
      <c r="KQ232" s="119"/>
      <c r="KR232" s="119"/>
      <c r="KS232" s="119"/>
      <c r="KT232" s="119"/>
      <c r="KU232" s="119"/>
      <c r="KV232" s="119"/>
      <c r="KW232" s="119"/>
      <c r="KX232" s="119"/>
      <c r="KY232" s="119"/>
      <c r="KZ232" s="119"/>
      <c r="LA232" s="119"/>
      <c r="LB232" s="119"/>
    </row>
    <row r="233" spans="1:314" s="95" customFormat="1" ht="18" customHeight="1">
      <c r="A233" s="99" t="s">
        <v>714</v>
      </c>
      <c r="B233" s="91"/>
      <c r="C233" s="224" t="str">
        <f t="shared" si="7"/>
        <v>AP4024EYT</v>
      </c>
      <c r="D233" s="260" t="s">
        <v>2208</v>
      </c>
      <c r="E233" s="96" t="s">
        <v>27</v>
      </c>
      <c r="F233" s="96" t="s">
        <v>350</v>
      </c>
      <c r="G233" s="96">
        <v>30</v>
      </c>
      <c r="H233" s="96">
        <v>20</v>
      </c>
      <c r="I233" s="96"/>
      <c r="J233" s="96">
        <v>20.7</v>
      </c>
      <c r="K233" s="96">
        <v>16.5</v>
      </c>
      <c r="L233" s="96"/>
      <c r="M233" s="96">
        <v>4.5</v>
      </c>
      <c r="N233" s="96">
        <v>8.5</v>
      </c>
      <c r="O233" s="96"/>
      <c r="P233" s="96"/>
      <c r="Q233" s="97">
        <v>2.5</v>
      </c>
      <c r="R233" s="96" t="s">
        <v>1629</v>
      </c>
      <c r="S233" s="96">
        <v>320</v>
      </c>
      <c r="T233" s="96">
        <v>210</v>
      </c>
      <c r="U233" s="96" t="s">
        <v>1547</v>
      </c>
      <c r="V233" s="96">
        <v>4</v>
      </c>
      <c r="W233" s="96">
        <v>7</v>
      </c>
      <c r="X233" s="96">
        <v>14</v>
      </c>
      <c r="Y233" s="96">
        <v>10</v>
      </c>
      <c r="Z233" s="96">
        <v>33</v>
      </c>
      <c r="AA233" s="96">
        <v>18</v>
      </c>
      <c r="AB233" s="96">
        <v>3.12</v>
      </c>
      <c r="AC233" s="96">
        <v>5</v>
      </c>
      <c r="AD233" s="96">
        <v>40</v>
      </c>
    </row>
    <row r="234" spans="1:314" s="95" customFormat="1" ht="18" customHeight="1">
      <c r="A234" s="99" t="s">
        <v>715</v>
      </c>
      <c r="B234" s="99"/>
      <c r="C234" s="224" t="str">
        <f t="shared" si="7"/>
        <v>AP4024GEMT</v>
      </c>
      <c r="D234" s="260" t="s">
        <v>2190</v>
      </c>
      <c r="E234" s="276" t="s">
        <v>27</v>
      </c>
      <c r="F234" s="276" t="s">
        <v>350</v>
      </c>
      <c r="G234" s="276">
        <v>30</v>
      </c>
      <c r="H234" s="276">
        <v>20</v>
      </c>
      <c r="I234" s="276">
        <v>60</v>
      </c>
      <c r="J234" s="276">
        <v>26.1</v>
      </c>
      <c r="K234" s="276">
        <v>20.9</v>
      </c>
      <c r="L234" s="276"/>
      <c r="M234" s="276">
        <v>4.5</v>
      </c>
      <c r="N234" s="276">
        <v>8.5</v>
      </c>
      <c r="O234" s="276"/>
      <c r="P234" s="276"/>
      <c r="Q234" s="94">
        <v>2.5</v>
      </c>
      <c r="R234" s="276" t="s">
        <v>1629</v>
      </c>
      <c r="S234" s="276">
        <v>320</v>
      </c>
      <c r="T234" s="276">
        <v>210</v>
      </c>
      <c r="U234" s="276" t="s">
        <v>1547</v>
      </c>
      <c r="V234" s="276">
        <v>4</v>
      </c>
      <c r="W234" s="276">
        <v>8</v>
      </c>
      <c r="X234" s="276">
        <v>14</v>
      </c>
      <c r="Y234" s="276">
        <v>10</v>
      </c>
      <c r="Z234" s="276">
        <v>33</v>
      </c>
      <c r="AA234" s="276">
        <v>18</v>
      </c>
      <c r="AB234" s="276">
        <v>5</v>
      </c>
      <c r="AC234" s="276">
        <v>3.4</v>
      </c>
      <c r="AD234" s="276">
        <v>25</v>
      </c>
    </row>
    <row r="235" spans="1:314" s="95" customFormat="1" ht="18" customHeight="1">
      <c r="A235" s="99" t="s">
        <v>716</v>
      </c>
      <c r="B235" s="91"/>
      <c r="C235" s="224" t="str">
        <f t="shared" si="7"/>
        <v>AP4028EH</v>
      </c>
      <c r="D235" s="260" t="s">
        <v>22</v>
      </c>
      <c r="E235" s="96" t="s">
        <v>27</v>
      </c>
      <c r="F235" s="96" t="s">
        <v>350</v>
      </c>
      <c r="G235" s="96">
        <v>30</v>
      </c>
      <c r="H235" s="96">
        <v>20</v>
      </c>
      <c r="I235" s="96">
        <v>45</v>
      </c>
      <c r="J235" s="96"/>
      <c r="K235" s="96"/>
      <c r="L235" s="96">
        <v>28</v>
      </c>
      <c r="M235" s="96">
        <v>9</v>
      </c>
      <c r="N235" s="96">
        <v>20</v>
      </c>
      <c r="O235" s="96"/>
      <c r="P235" s="96"/>
      <c r="Q235" s="97">
        <v>3</v>
      </c>
      <c r="R235" s="96" t="s">
        <v>1262</v>
      </c>
      <c r="S235" s="96">
        <v>135</v>
      </c>
      <c r="T235" s="96">
        <v>120</v>
      </c>
      <c r="U235" s="96" t="s">
        <v>1263</v>
      </c>
      <c r="V235" s="96">
        <v>3.5</v>
      </c>
      <c r="W235" s="96">
        <v>8</v>
      </c>
      <c r="X235" s="96">
        <v>8</v>
      </c>
      <c r="Y235" s="96">
        <v>56</v>
      </c>
      <c r="Z235" s="96">
        <v>20</v>
      </c>
      <c r="AA235" s="96">
        <v>4</v>
      </c>
      <c r="AB235" s="96">
        <v>2</v>
      </c>
      <c r="AC235" s="96">
        <v>4.2</v>
      </c>
      <c r="AD235" s="96">
        <v>62.5</v>
      </c>
    </row>
    <row r="236" spans="1:314" s="95" customFormat="1" ht="18" customHeight="1">
      <c r="A236" s="99" t="s">
        <v>1260</v>
      </c>
      <c r="B236" s="99"/>
      <c r="C236" s="224" t="str">
        <f t="shared" ref="C236:C267" si="8">HYPERLINK($E$1&amp;A236&amp;"_Datasheet_Package.pdf",A236)</f>
        <v>AP4028EJB</v>
      </c>
      <c r="D236" s="268" t="s">
        <v>382</v>
      </c>
      <c r="E236" s="96" t="s">
        <v>27</v>
      </c>
      <c r="F236" s="96" t="s">
        <v>350</v>
      </c>
      <c r="G236" s="96">
        <v>30</v>
      </c>
      <c r="H236" s="96">
        <v>20</v>
      </c>
      <c r="I236" s="96">
        <v>45</v>
      </c>
      <c r="J236" s="96"/>
      <c r="K236" s="96"/>
      <c r="L236" s="96">
        <v>28</v>
      </c>
      <c r="M236" s="96">
        <v>9</v>
      </c>
      <c r="N236" s="96">
        <v>20</v>
      </c>
      <c r="O236" s="96"/>
      <c r="P236" s="96"/>
      <c r="Q236" s="97">
        <v>3</v>
      </c>
      <c r="R236" s="96" t="s">
        <v>1262</v>
      </c>
      <c r="S236" s="96">
        <v>135</v>
      </c>
      <c r="T236" s="96">
        <v>120</v>
      </c>
      <c r="U236" s="107" t="s">
        <v>1263</v>
      </c>
      <c r="V236" s="96">
        <v>3.5</v>
      </c>
      <c r="W236" s="96">
        <v>8</v>
      </c>
      <c r="X236" s="96">
        <v>8</v>
      </c>
      <c r="Y236" s="96">
        <v>56</v>
      </c>
      <c r="Z236" s="96">
        <v>20</v>
      </c>
      <c r="AA236" s="96">
        <v>4</v>
      </c>
      <c r="AB236" s="96">
        <v>1.1299999999999999</v>
      </c>
      <c r="AC236" s="96">
        <v>4.2</v>
      </c>
      <c r="AD236" s="96">
        <v>110</v>
      </c>
    </row>
    <row r="237" spans="1:314" s="95" customFormat="1" ht="18" customHeight="1">
      <c r="A237" s="99" t="s">
        <v>717</v>
      </c>
      <c r="B237" s="91"/>
      <c r="C237" s="224" t="str">
        <f t="shared" si="8"/>
        <v>AP4028EM</v>
      </c>
      <c r="D237" s="260" t="s">
        <v>592</v>
      </c>
      <c r="E237" s="96" t="s">
        <v>27</v>
      </c>
      <c r="F237" s="96" t="s">
        <v>350</v>
      </c>
      <c r="G237" s="96">
        <v>30</v>
      </c>
      <c r="H237" s="96">
        <v>20</v>
      </c>
      <c r="I237" s="96"/>
      <c r="J237" s="96">
        <v>12.8</v>
      </c>
      <c r="K237" s="96">
        <v>10.3</v>
      </c>
      <c r="L237" s="96"/>
      <c r="M237" s="96">
        <v>9</v>
      </c>
      <c r="N237" s="96">
        <v>20</v>
      </c>
      <c r="O237" s="96"/>
      <c r="P237" s="96"/>
      <c r="Q237" s="97">
        <v>3</v>
      </c>
      <c r="R237" s="96" t="s">
        <v>1478</v>
      </c>
      <c r="S237" s="96">
        <v>185</v>
      </c>
      <c r="T237" s="96">
        <v>150</v>
      </c>
      <c r="U237" s="96" t="s">
        <v>1631</v>
      </c>
      <c r="V237" s="96">
        <v>4</v>
      </c>
      <c r="W237" s="96">
        <v>6</v>
      </c>
      <c r="X237" s="96">
        <v>10</v>
      </c>
      <c r="Y237" s="96">
        <v>8</v>
      </c>
      <c r="Z237" s="96">
        <v>25</v>
      </c>
      <c r="AA237" s="96">
        <v>7</v>
      </c>
      <c r="AB237" s="96">
        <v>2.5</v>
      </c>
      <c r="AC237" s="96"/>
      <c r="AD237" s="96">
        <v>50</v>
      </c>
    </row>
    <row r="238" spans="1:314" s="95" customFormat="1" ht="18" customHeight="1">
      <c r="A238" s="99" t="s">
        <v>1414</v>
      </c>
      <c r="B238" s="99"/>
      <c r="C238" s="224" t="str">
        <f t="shared" si="8"/>
        <v>AP4028EP</v>
      </c>
      <c r="D238" s="260" t="s">
        <v>315</v>
      </c>
      <c r="E238" s="96" t="s">
        <v>27</v>
      </c>
      <c r="F238" s="96" t="s">
        <v>350</v>
      </c>
      <c r="G238" s="96">
        <v>30</v>
      </c>
      <c r="H238" s="96">
        <v>20</v>
      </c>
      <c r="I238" s="96">
        <v>42</v>
      </c>
      <c r="J238" s="96"/>
      <c r="K238" s="96"/>
      <c r="L238" s="96">
        <v>26.6</v>
      </c>
      <c r="M238" s="96">
        <v>9</v>
      </c>
      <c r="N238" s="96">
        <v>20</v>
      </c>
      <c r="O238" s="96"/>
      <c r="P238" s="96"/>
      <c r="Q238" s="97">
        <v>3</v>
      </c>
      <c r="R238" s="96" t="s">
        <v>1262</v>
      </c>
      <c r="S238" s="96">
        <v>135</v>
      </c>
      <c r="T238" s="96">
        <v>120</v>
      </c>
      <c r="U238" s="96" t="s">
        <v>1263</v>
      </c>
      <c r="V238" s="96">
        <v>3.5</v>
      </c>
      <c r="W238" s="96">
        <v>8</v>
      </c>
      <c r="X238" s="96">
        <v>8</v>
      </c>
      <c r="Y238" s="96">
        <v>56</v>
      </c>
      <c r="Z238" s="96">
        <v>20</v>
      </c>
      <c r="AA238" s="96">
        <v>4</v>
      </c>
      <c r="AB238" s="96">
        <v>2</v>
      </c>
      <c r="AC238" s="96">
        <v>4.8</v>
      </c>
      <c r="AD238" s="96">
        <v>62</v>
      </c>
    </row>
    <row r="239" spans="1:314" s="95" customFormat="1" ht="18" customHeight="1">
      <c r="A239" s="99" t="s">
        <v>718</v>
      </c>
      <c r="B239" s="91"/>
      <c r="C239" s="224" t="str">
        <f t="shared" si="8"/>
        <v>AP4028EYT</v>
      </c>
      <c r="D239" s="268" t="s">
        <v>2208</v>
      </c>
      <c r="E239" s="96" t="s">
        <v>27</v>
      </c>
      <c r="F239" s="96" t="s">
        <v>350</v>
      </c>
      <c r="G239" s="96">
        <v>30</v>
      </c>
      <c r="H239" s="96">
        <v>20</v>
      </c>
      <c r="I239" s="96"/>
      <c r="J239" s="96">
        <v>14.5</v>
      </c>
      <c r="K239" s="96">
        <v>11.6</v>
      </c>
      <c r="L239" s="96"/>
      <c r="M239" s="96">
        <v>9</v>
      </c>
      <c r="N239" s="96">
        <v>20</v>
      </c>
      <c r="O239" s="96"/>
      <c r="P239" s="96"/>
      <c r="Q239" s="97">
        <v>2.5</v>
      </c>
      <c r="R239" s="96" t="s">
        <v>1450</v>
      </c>
      <c r="S239" s="96">
        <v>160</v>
      </c>
      <c r="T239" s="96">
        <v>135</v>
      </c>
      <c r="U239" s="96" t="s">
        <v>1631</v>
      </c>
      <c r="V239" s="96">
        <v>4</v>
      </c>
      <c r="W239" s="96">
        <v>6</v>
      </c>
      <c r="X239" s="96">
        <v>16</v>
      </c>
      <c r="Y239" s="96">
        <v>8</v>
      </c>
      <c r="Z239" s="96">
        <v>29</v>
      </c>
      <c r="AA239" s="96">
        <v>8</v>
      </c>
      <c r="AB239" s="96">
        <v>3.12</v>
      </c>
      <c r="AC239" s="96">
        <v>5</v>
      </c>
      <c r="AD239" s="96">
        <v>40</v>
      </c>
    </row>
    <row r="240" spans="1:314" s="95" customFormat="1" ht="18" customHeight="1">
      <c r="A240" s="99" t="s">
        <v>719</v>
      </c>
      <c r="B240" s="99"/>
      <c r="C240" s="224" t="str">
        <f t="shared" si="8"/>
        <v>AP4028GEMT</v>
      </c>
      <c r="D240" s="268" t="s">
        <v>2190</v>
      </c>
      <c r="E240" s="276" t="s">
        <v>27</v>
      </c>
      <c r="F240" s="276" t="s">
        <v>350</v>
      </c>
      <c r="G240" s="276">
        <v>30</v>
      </c>
      <c r="H240" s="276">
        <v>20</v>
      </c>
      <c r="I240" s="276">
        <v>41.6</v>
      </c>
      <c r="J240" s="276">
        <v>18.600000000000001</v>
      </c>
      <c r="K240" s="276">
        <v>15</v>
      </c>
      <c r="L240" s="276"/>
      <c r="M240" s="276">
        <v>9</v>
      </c>
      <c r="N240" s="276">
        <v>20</v>
      </c>
      <c r="O240" s="276"/>
      <c r="P240" s="276"/>
      <c r="Q240" s="94">
        <v>2.5</v>
      </c>
      <c r="R240" s="276" t="s">
        <v>1632</v>
      </c>
      <c r="S240" s="276">
        <v>170</v>
      </c>
      <c r="T240" s="276">
        <v>145</v>
      </c>
      <c r="U240" s="276" t="s">
        <v>1465</v>
      </c>
      <c r="V240" s="276">
        <v>4</v>
      </c>
      <c r="W240" s="276">
        <v>6</v>
      </c>
      <c r="X240" s="276">
        <v>16</v>
      </c>
      <c r="Y240" s="276">
        <v>8</v>
      </c>
      <c r="Z240" s="276">
        <v>28</v>
      </c>
      <c r="AA240" s="276">
        <v>10</v>
      </c>
      <c r="AB240" s="276">
        <v>5</v>
      </c>
      <c r="AC240" s="276">
        <v>5</v>
      </c>
      <c r="AD240" s="276">
        <v>25</v>
      </c>
    </row>
    <row r="241" spans="1:314" s="95" customFormat="1" ht="18" customHeight="1">
      <c r="A241" s="99" t="s">
        <v>157</v>
      </c>
      <c r="B241" s="91"/>
      <c r="C241" s="224" t="str">
        <f t="shared" si="8"/>
        <v>AP4034GH</v>
      </c>
      <c r="D241" s="271" t="s">
        <v>22</v>
      </c>
      <c r="E241" s="96" t="s">
        <v>1021</v>
      </c>
      <c r="F241" s="96" t="s">
        <v>673</v>
      </c>
      <c r="G241" s="96">
        <v>30</v>
      </c>
      <c r="H241" s="96">
        <v>20</v>
      </c>
      <c r="I241" s="96">
        <v>41</v>
      </c>
      <c r="J241" s="96"/>
      <c r="K241" s="96"/>
      <c r="L241" s="96">
        <v>26</v>
      </c>
      <c r="M241" s="96">
        <v>9</v>
      </c>
      <c r="N241" s="96">
        <v>13.5</v>
      </c>
      <c r="O241" s="96"/>
      <c r="P241" s="96"/>
      <c r="Q241" s="97">
        <v>3</v>
      </c>
      <c r="R241" s="96" t="s">
        <v>1450</v>
      </c>
      <c r="S241" s="96">
        <v>160</v>
      </c>
      <c r="T241" s="96">
        <v>140</v>
      </c>
      <c r="U241" s="96" t="s">
        <v>1633</v>
      </c>
      <c r="V241" s="96">
        <v>3</v>
      </c>
      <c r="W241" s="96">
        <v>9</v>
      </c>
      <c r="X241" s="96">
        <v>9</v>
      </c>
      <c r="Y241" s="96">
        <v>60</v>
      </c>
      <c r="Z241" s="96">
        <v>25</v>
      </c>
      <c r="AA241" s="96">
        <v>6</v>
      </c>
      <c r="AB241" s="96">
        <v>2</v>
      </c>
      <c r="AC241" s="96">
        <v>5</v>
      </c>
      <c r="AD241" s="96">
        <v>62.5</v>
      </c>
    </row>
    <row r="242" spans="1:314" s="95" customFormat="1" ht="18" customHeight="1">
      <c r="A242" s="99" t="s">
        <v>158</v>
      </c>
      <c r="B242" s="91"/>
      <c r="C242" s="224" t="str">
        <f t="shared" si="8"/>
        <v>AP4034GM</v>
      </c>
      <c r="D242" s="260" t="s">
        <v>592</v>
      </c>
      <c r="E242" s="96" t="s">
        <v>1021</v>
      </c>
      <c r="F242" s="96" t="s">
        <v>673</v>
      </c>
      <c r="G242" s="96">
        <v>30</v>
      </c>
      <c r="H242" s="96">
        <v>20</v>
      </c>
      <c r="I242" s="96"/>
      <c r="J242" s="96">
        <v>13</v>
      </c>
      <c r="K242" s="96">
        <v>10.4</v>
      </c>
      <c r="L242" s="96"/>
      <c r="M242" s="96">
        <v>9</v>
      </c>
      <c r="N242" s="96">
        <v>14</v>
      </c>
      <c r="O242" s="96"/>
      <c r="P242" s="96"/>
      <c r="Q242" s="97">
        <v>3</v>
      </c>
      <c r="R242" s="96" t="s">
        <v>1453</v>
      </c>
      <c r="S242" s="96">
        <v>185</v>
      </c>
      <c r="T242" s="96">
        <v>160</v>
      </c>
      <c r="U242" s="96" t="s">
        <v>1547</v>
      </c>
      <c r="V242" s="96">
        <v>4</v>
      </c>
      <c r="W242" s="96">
        <v>7</v>
      </c>
      <c r="X242" s="96">
        <v>10</v>
      </c>
      <c r="Y242" s="96">
        <v>5</v>
      </c>
      <c r="Z242" s="96">
        <v>27</v>
      </c>
      <c r="AA242" s="96">
        <v>7</v>
      </c>
      <c r="AB242" s="96">
        <v>2.5</v>
      </c>
      <c r="AC242" s="96"/>
      <c r="AD242" s="96">
        <v>50</v>
      </c>
    </row>
    <row r="243" spans="1:314" s="95" customFormat="1" ht="18" customHeight="1">
      <c r="A243" s="99" t="s">
        <v>159</v>
      </c>
      <c r="B243" s="91"/>
      <c r="C243" s="224" t="str">
        <f t="shared" si="8"/>
        <v>AP4036AGYT</v>
      </c>
      <c r="D243" s="271" t="s">
        <v>2208</v>
      </c>
      <c r="E243" s="96" t="s">
        <v>1021</v>
      </c>
      <c r="F243" s="96" t="s">
        <v>673</v>
      </c>
      <c r="G243" s="96">
        <v>30</v>
      </c>
      <c r="H243" s="96">
        <v>12</v>
      </c>
      <c r="I243" s="96"/>
      <c r="J243" s="96">
        <v>14</v>
      </c>
      <c r="K243" s="96">
        <v>11.2</v>
      </c>
      <c r="L243" s="96"/>
      <c r="M243" s="96">
        <v>11</v>
      </c>
      <c r="N243" s="96">
        <v>15</v>
      </c>
      <c r="O243" s="96"/>
      <c r="P243" s="96"/>
      <c r="Q243" s="97">
        <v>3</v>
      </c>
      <c r="R243" s="96" t="s">
        <v>1634</v>
      </c>
      <c r="S243" s="96">
        <v>145</v>
      </c>
      <c r="T243" s="96">
        <v>105</v>
      </c>
      <c r="U243" s="96" t="s">
        <v>1351</v>
      </c>
      <c r="V243" s="96">
        <v>3.5</v>
      </c>
      <c r="W243" s="96">
        <v>5</v>
      </c>
      <c r="X243" s="96">
        <v>10</v>
      </c>
      <c r="Y243" s="96">
        <v>5</v>
      </c>
      <c r="Z243" s="96">
        <v>24</v>
      </c>
      <c r="AA243" s="96">
        <v>5</v>
      </c>
      <c r="AB243" s="96">
        <v>3.57</v>
      </c>
      <c r="AC243" s="96">
        <v>5</v>
      </c>
      <c r="AD243" s="96">
        <v>35</v>
      </c>
    </row>
    <row r="244" spans="1:314" s="95" customFormat="1" ht="18" customHeight="1">
      <c r="A244" s="99" t="s">
        <v>1042</v>
      </c>
      <c r="B244" s="91"/>
      <c r="C244" s="224" t="str">
        <f t="shared" si="8"/>
        <v>AP40N03GP</v>
      </c>
      <c r="D244" s="271" t="s">
        <v>315</v>
      </c>
      <c r="E244" s="96" t="s">
        <v>352</v>
      </c>
      <c r="F244" s="96" t="s">
        <v>350</v>
      </c>
      <c r="G244" s="96">
        <v>30</v>
      </c>
      <c r="H244" s="276">
        <v>20</v>
      </c>
      <c r="I244" s="96">
        <v>40</v>
      </c>
      <c r="J244" s="96"/>
      <c r="K244" s="96"/>
      <c r="L244" s="96">
        <v>30</v>
      </c>
      <c r="M244" s="96">
        <v>17</v>
      </c>
      <c r="N244" s="96">
        <v>23</v>
      </c>
      <c r="O244" s="96"/>
      <c r="P244" s="96"/>
      <c r="Q244" s="97">
        <v>3</v>
      </c>
      <c r="R244" s="96">
        <v>800</v>
      </c>
      <c r="S244" s="96">
        <v>380</v>
      </c>
      <c r="T244" s="96">
        <v>133</v>
      </c>
      <c r="U244" s="96">
        <v>17</v>
      </c>
      <c r="V244" s="96">
        <v>3</v>
      </c>
      <c r="W244" s="96">
        <v>10</v>
      </c>
      <c r="X244" s="96">
        <v>7.2</v>
      </c>
      <c r="Y244" s="96">
        <v>60</v>
      </c>
      <c r="Z244" s="96">
        <v>22.5</v>
      </c>
      <c r="AA244" s="96">
        <v>10</v>
      </c>
      <c r="AB244" s="96" t="s">
        <v>1041</v>
      </c>
      <c r="AC244" s="96">
        <v>2.5</v>
      </c>
      <c r="AD244" s="96">
        <v>62</v>
      </c>
    </row>
    <row r="245" spans="1:314" s="95" customFormat="1" ht="18" customHeight="1">
      <c r="A245" s="99" t="s">
        <v>156</v>
      </c>
      <c r="B245" s="91"/>
      <c r="C245" s="224" t="str">
        <f t="shared" si="8"/>
        <v>AP40P03GH</v>
      </c>
      <c r="D245" s="268" t="s">
        <v>22</v>
      </c>
      <c r="E245" s="96" t="s">
        <v>352</v>
      </c>
      <c r="F245" s="96" t="s">
        <v>985</v>
      </c>
      <c r="G245" s="96">
        <v>-30</v>
      </c>
      <c r="H245" s="96">
        <v>20</v>
      </c>
      <c r="I245" s="96">
        <v>-30</v>
      </c>
      <c r="J245" s="96"/>
      <c r="K245" s="96"/>
      <c r="L245" s="96">
        <v>-18</v>
      </c>
      <c r="M245" s="96">
        <v>28</v>
      </c>
      <c r="N245" s="96">
        <v>50</v>
      </c>
      <c r="O245" s="96"/>
      <c r="P245" s="96"/>
      <c r="Q245" s="97">
        <v>-3</v>
      </c>
      <c r="R245" s="96" t="s">
        <v>1635</v>
      </c>
      <c r="S245" s="96">
        <v>280</v>
      </c>
      <c r="T245" s="96">
        <v>195</v>
      </c>
      <c r="U245" s="96" t="s">
        <v>1263</v>
      </c>
      <c r="V245" s="96">
        <v>3</v>
      </c>
      <c r="W245" s="96">
        <v>9</v>
      </c>
      <c r="X245" s="96">
        <v>12</v>
      </c>
      <c r="Y245" s="96">
        <v>56</v>
      </c>
      <c r="Z245" s="96">
        <v>30</v>
      </c>
      <c r="AA245" s="96">
        <v>57</v>
      </c>
      <c r="AB245" s="96" t="s">
        <v>1048</v>
      </c>
      <c r="AC245" s="96">
        <v>4</v>
      </c>
      <c r="AD245" s="96">
        <v>62.5</v>
      </c>
    </row>
    <row r="246" spans="1:314" s="95" customFormat="1" ht="18" customHeight="1">
      <c r="A246" s="99" t="s">
        <v>720</v>
      </c>
      <c r="B246" s="91"/>
      <c r="C246" s="224" t="str">
        <f t="shared" si="8"/>
        <v>AP40P03GI</v>
      </c>
      <c r="D246" s="260" t="s">
        <v>344</v>
      </c>
      <c r="E246" s="96" t="s">
        <v>1021</v>
      </c>
      <c r="F246" s="96" t="s">
        <v>985</v>
      </c>
      <c r="G246" s="96">
        <v>-30</v>
      </c>
      <c r="H246" s="96">
        <v>20</v>
      </c>
      <c r="I246" s="96">
        <v>-30</v>
      </c>
      <c r="J246" s="96"/>
      <c r="K246" s="96"/>
      <c r="L246" s="96">
        <v>-18</v>
      </c>
      <c r="M246" s="96">
        <v>28</v>
      </c>
      <c r="N246" s="96">
        <v>50</v>
      </c>
      <c r="O246" s="96"/>
      <c r="P246" s="96"/>
      <c r="Q246" s="97">
        <v>-3</v>
      </c>
      <c r="R246" s="96" t="s">
        <v>10</v>
      </c>
      <c r="S246" s="96">
        <v>300</v>
      </c>
      <c r="T246" s="96">
        <v>210</v>
      </c>
      <c r="U246" s="96" t="s">
        <v>1547</v>
      </c>
      <c r="V246" s="96">
        <v>3</v>
      </c>
      <c r="W246" s="96">
        <v>10</v>
      </c>
      <c r="X246" s="96">
        <v>10</v>
      </c>
      <c r="Y246" s="96">
        <v>48</v>
      </c>
      <c r="Z246" s="96">
        <v>31</v>
      </c>
      <c r="AA246" s="96">
        <v>66</v>
      </c>
      <c r="AB246" s="96" t="s">
        <v>1048</v>
      </c>
      <c r="AC246" s="96">
        <v>4</v>
      </c>
      <c r="AD246" s="96">
        <v>65</v>
      </c>
    </row>
    <row r="247" spans="1:314" s="95" customFormat="1" ht="18" customHeight="1">
      <c r="A247" s="99" t="s">
        <v>721</v>
      </c>
      <c r="B247" s="91"/>
      <c r="C247" s="224" t="str">
        <f t="shared" si="8"/>
        <v>AP4224GM</v>
      </c>
      <c r="D247" s="271" t="s">
        <v>592</v>
      </c>
      <c r="E247" s="96" t="s">
        <v>1230</v>
      </c>
      <c r="F247" s="96" t="s">
        <v>673</v>
      </c>
      <c r="G247" s="96">
        <v>30</v>
      </c>
      <c r="H247" s="96">
        <v>20</v>
      </c>
      <c r="I247" s="96"/>
      <c r="J247" s="96">
        <v>10</v>
      </c>
      <c r="K247" s="96">
        <v>8</v>
      </c>
      <c r="L247" s="96"/>
      <c r="M247" s="96">
        <v>14</v>
      </c>
      <c r="N247" s="96">
        <v>20</v>
      </c>
      <c r="O247" s="96"/>
      <c r="P247" s="96"/>
      <c r="Q247" s="97">
        <v>3</v>
      </c>
      <c r="R247" s="96" t="s">
        <v>1636</v>
      </c>
      <c r="S247" s="96">
        <v>400</v>
      </c>
      <c r="T247" s="96">
        <v>280</v>
      </c>
      <c r="U247" s="96" t="s">
        <v>1637</v>
      </c>
      <c r="V247" s="96">
        <v>6</v>
      </c>
      <c r="W247" s="96">
        <v>14</v>
      </c>
      <c r="X247" s="96">
        <v>12</v>
      </c>
      <c r="Y247" s="96">
        <v>8</v>
      </c>
      <c r="Z247" s="96">
        <v>34</v>
      </c>
      <c r="AA247" s="96">
        <v>16</v>
      </c>
      <c r="AB247" s="96">
        <v>2</v>
      </c>
      <c r="AC247" s="96"/>
      <c r="AD247" s="96">
        <v>62.5</v>
      </c>
    </row>
    <row r="248" spans="1:314" s="95" customFormat="1" ht="18" customHeight="1">
      <c r="A248" s="99" t="s">
        <v>722</v>
      </c>
      <c r="B248" s="91"/>
      <c r="C248" s="224" t="str">
        <f t="shared" si="8"/>
        <v>AP4224LGM</v>
      </c>
      <c r="D248" s="271" t="s">
        <v>592</v>
      </c>
      <c r="E248" s="276" t="s">
        <v>1230</v>
      </c>
      <c r="F248" s="276" t="s">
        <v>673</v>
      </c>
      <c r="G248" s="276">
        <v>20</v>
      </c>
      <c r="H248" s="276">
        <v>12</v>
      </c>
      <c r="I248" s="276"/>
      <c r="J248" s="276">
        <v>7.1</v>
      </c>
      <c r="K248" s="276">
        <v>5.6</v>
      </c>
      <c r="L248" s="276"/>
      <c r="M248" s="276"/>
      <c r="N248" s="276">
        <v>24</v>
      </c>
      <c r="O248" s="276">
        <v>38</v>
      </c>
      <c r="P248" s="276"/>
      <c r="Q248" s="94">
        <v>1.2</v>
      </c>
      <c r="R248" s="276" t="s">
        <v>1026</v>
      </c>
      <c r="S248" s="276">
        <v>230</v>
      </c>
      <c r="T248" s="276">
        <v>170</v>
      </c>
      <c r="U248" s="104" t="s">
        <v>2</v>
      </c>
      <c r="V248" s="276">
        <v>1.8</v>
      </c>
      <c r="W248" s="276">
        <v>4</v>
      </c>
      <c r="X248" s="276">
        <v>9</v>
      </c>
      <c r="Y248" s="276">
        <v>12</v>
      </c>
      <c r="Z248" s="276">
        <v>23</v>
      </c>
      <c r="AA248" s="276">
        <v>5</v>
      </c>
      <c r="AB248" s="276">
        <v>2</v>
      </c>
      <c r="AC248" s="96"/>
      <c r="AD248" s="96">
        <v>62.5</v>
      </c>
    </row>
    <row r="249" spans="1:314" s="95" customFormat="1" ht="18" customHeight="1">
      <c r="A249" s="99" t="s">
        <v>160</v>
      </c>
      <c r="B249" s="91"/>
      <c r="C249" s="224" t="str">
        <f t="shared" si="8"/>
        <v>AP4226AGM</v>
      </c>
      <c r="D249" s="260" t="s">
        <v>592</v>
      </c>
      <c r="E249" s="96" t="s">
        <v>1230</v>
      </c>
      <c r="F249" s="96" t="s">
        <v>673</v>
      </c>
      <c r="G249" s="96">
        <v>30</v>
      </c>
      <c r="H249" s="96">
        <v>20</v>
      </c>
      <c r="I249" s="96"/>
      <c r="J249" s="96">
        <v>8.6999999999999993</v>
      </c>
      <c r="K249" s="96">
        <v>7</v>
      </c>
      <c r="L249" s="96"/>
      <c r="M249" s="96">
        <v>18</v>
      </c>
      <c r="N249" s="96">
        <v>24</v>
      </c>
      <c r="O249" s="96"/>
      <c r="P249" s="96"/>
      <c r="Q249" s="97">
        <v>3</v>
      </c>
      <c r="R249" s="96" t="s">
        <v>1638</v>
      </c>
      <c r="S249" s="96">
        <v>200</v>
      </c>
      <c r="T249" s="96">
        <v>120</v>
      </c>
      <c r="U249" s="98" t="s">
        <v>2</v>
      </c>
      <c r="V249" s="96">
        <v>2.2999999999999998</v>
      </c>
      <c r="W249" s="96">
        <v>5</v>
      </c>
      <c r="X249" s="96">
        <v>8.5</v>
      </c>
      <c r="Y249" s="96">
        <v>5.5</v>
      </c>
      <c r="Z249" s="96">
        <v>22</v>
      </c>
      <c r="AA249" s="96">
        <v>7</v>
      </c>
      <c r="AB249" s="96">
        <v>2</v>
      </c>
      <c r="AC249" s="96"/>
      <c r="AD249" s="96">
        <v>62.5</v>
      </c>
    </row>
    <row r="250" spans="1:314" s="95" customFormat="1" ht="18" customHeight="1">
      <c r="A250" s="99" t="s">
        <v>723</v>
      </c>
      <c r="B250" s="91"/>
      <c r="C250" s="224" t="str">
        <f t="shared" si="8"/>
        <v>AP4226GM</v>
      </c>
      <c r="D250" s="260" t="s">
        <v>592</v>
      </c>
      <c r="E250" s="96" t="s">
        <v>1230</v>
      </c>
      <c r="F250" s="96" t="s">
        <v>673</v>
      </c>
      <c r="G250" s="96">
        <v>30</v>
      </c>
      <c r="H250" s="96">
        <v>20</v>
      </c>
      <c r="I250" s="96"/>
      <c r="J250" s="96">
        <v>8.1999999999999993</v>
      </c>
      <c r="K250" s="96">
        <v>6.7</v>
      </c>
      <c r="L250" s="96"/>
      <c r="M250" s="96">
        <v>18</v>
      </c>
      <c r="N250" s="96">
        <v>28</v>
      </c>
      <c r="O250" s="96"/>
      <c r="P250" s="96"/>
      <c r="Q250" s="97">
        <v>3</v>
      </c>
      <c r="R250" s="96" t="s">
        <v>1461</v>
      </c>
      <c r="S250" s="96">
        <v>320</v>
      </c>
      <c r="T250" s="96">
        <v>230</v>
      </c>
      <c r="U250" s="96" t="s">
        <v>1639</v>
      </c>
      <c r="V250" s="96">
        <v>5</v>
      </c>
      <c r="W250" s="96">
        <v>12</v>
      </c>
      <c r="X250" s="96">
        <v>12</v>
      </c>
      <c r="Y250" s="96">
        <v>8</v>
      </c>
      <c r="Z250" s="96">
        <v>31</v>
      </c>
      <c r="AA250" s="96">
        <v>12</v>
      </c>
      <c r="AB250" s="96">
        <v>2</v>
      </c>
      <c r="AC250" s="96"/>
      <c r="AD250" s="96">
        <v>62.5</v>
      </c>
    </row>
    <row r="251" spans="1:314" s="95" customFormat="1" ht="18" customHeight="1">
      <c r="A251" s="99" t="s">
        <v>724</v>
      </c>
      <c r="B251" s="91"/>
      <c r="C251" s="224" t="str">
        <f t="shared" si="8"/>
        <v>AP4228GM</v>
      </c>
      <c r="D251" s="260" t="s">
        <v>592</v>
      </c>
      <c r="E251" s="96" t="s">
        <v>1230</v>
      </c>
      <c r="F251" s="96" t="s">
        <v>673</v>
      </c>
      <c r="G251" s="96">
        <v>30</v>
      </c>
      <c r="H251" s="96">
        <v>20</v>
      </c>
      <c r="I251" s="96"/>
      <c r="J251" s="96">
        <v>6.8</v>
      </c>
      <c r="K251" s="96">
        <v>5.5</v>
      </c>
      <c r="L251" s="96"/>
      <c r="M251" s="96">
        <v>26</v>
      </c>
      <c r="N251" s="96">
        <v>40</v>
      </c>
      <c r="O251" s="96"/>
      <c r="P251" s="96"/>
      <c r="Q251" s="97">
        <v>3</v>
      </c>
      <c r="R251" s="96" t="s">
        <v>1640</v>
      </c>
      <c r="S251" s="96">
        <v>80</v>
      </c>
      <c r="T251" s="96">
        <v>75</v>
      </c>
      <c r="U251" s="96" t="s">
        <v>1641</v>
      </c>
      <c r="V251" s="96">
        <v>1.4</v>
      </c>
      <c r="W251" s="96">
        <v>4.7</v>
      </c>
      <c r="X251" s="96">
        <v>5</v>
      </c>
      <c r="Y251" s="96">
        <v>8</v>
      </c>
      <c r="Z251" s="96">
        <v>18.5</v>
      </c>
      <c r="AA251" s="96">
        <v>9</v>
      </c>
      <c r="AB251" s="96">
        <v>2</v>
      </c>
      <c r="AC251" s="96"/>
      <c r="AD251" s="96">
        <v>62.5</v>
      </c>
    </row>
    <row r="252" spans="1:314" s="95" customFormat="1" ht="18" customHeight="1">
      <c r="A252" s="99" t="s">
        <v>725</v>
      </c>
      <c r="B252" s="91"/>
      <c r="C252" s="224" t="str">
        <f t="shared" si="8"/>
        <v>AP4232AGM</v>
      </c>
      <c r="D252" s="260" t="s">
        <v>592</v>
      </c>
      <c r="E252" s="96" t="s">
        <v>1230</v>
      </c>
      <c r="F252" s="96" t="s">
        <v>673</v>
      </c>
      <c r="G252" s="96">
        <v>30</v>
      </c>
      <c r="H252" s="96">
        <v>20</v>
      </c>
      <c r="I252" s="96"/>
      <c r="J252" s="96">
        <v>7.8</v>
      </c>
      <c r="K252" s="96">
        <v>6.2</v>
      </c>
      <c r="L252" s="96"/>
      <c r="M252" s="96">
        <v>23</v>
      </c>
      <c r="N252" s="96">
        <v>35</v>
      </c>
      <c r="O252" s="96"/>
      <c r="P252" s="96"/>
      <c r="Q252" s="97">
        <v>3</v>
      </c>
      <c r="R252" s="96" t="s">
        <v>1642</v>
      </c>
      <c r="S252" s="96">
        <v>100</v>
      </c>
      <c r="T252" s="96">
        <v>85</v>
      </c>
      <c r="U252" s="98" t="s">
        <v>1643</v>
      </c>
      <c r="V252" s="96">
        <v>2</v>
      </c>
      <c r="W252" s="276">
        <v>6</v>
      </c>
      <c r="X252" s="276">
        <v>8</v>
      </c>
      <c r="Y252" s="276">
        <v>7</v>
      </c>
      <c r="Z252" s="276">
        <v>19</v>
      </c>
      <c r="AA252" s="276">
        <v>5</v>
      </c>
      <c r="AB252" s="96">
        <v>2</v>
      </c>
      <c r="AC252" s="96"/>
      <c r="AD252" s="96">
        <v>62.5</v>
      </c>
    </row>
    <row r="253" spans="1:314" s="95" customFormat="1" ht="18" customHeight="1">
      <c r="A253" s="99" t="s">
        <v>161</v>
      </c>
      <c r="B253" s="91"/>
      <c r="C253" s="224" t="str">
        <f t="shared" si="8"/>
        <v>AP4232BGM</v>
      </c>
      <c r="D253" s="260" t="s">
        <v>592</v>
      </c>
      <c r="E253" s="96" t="s">
        <v>1230</v>
      </c>
      <c r="F253" s="96" t="s">
        <v>673</v>
      </c>
      <c r="G253" s="96">
        <v>30</v>
      </c>
      <c r="H253" s="96">
        <v>20</v>
      </c>
      <c r="I253" s="96"/>
      <c r="J253" s="96">
        <v>7.6</v>
      </c>
      <c r="K253" s="96">
        <v>6</v>
      </c>
      <c r="L253" s="96"/>
      <c r="M253" s="96">
        <v>22</v>
      </c>
      <c r="N253" s="96">
        <v>32</v>
      </c>
      <c r="O253" s="96"/>
      <c r="P253" s="96"/>
      <c r="Q253" s="97">
        <v>3</v>
      </c>
      <c r="R253" s="96" t="s">
        <v>1644</v>
      </c>
      <c r="S253" s="96">
        <v>90</v>
      </c>
      <c r="T253" s="96">
        <v>75</v>
      </c>
      <c r="U253" s="98" t="s">
        <v>1062</v>
      </c>
      <c r="V253" s="96">
        <v>1.3</v>
      </c>
      <c r="W253" s="96">
        <v>3.4</v>
      </c>
      <c r="X253" s="96">
        <v>6</v>
      </c>
      <c r="Y253" s="96">
        <v>7.5</v>
      </c>
      <c r="Z253" s="96">
        <v>16</v>
      </c>
      <c r="AA253" s="96">
        <v>4</v>
      </c>
      <c r="AB253" s="96">
        <v>2</v>
      </c>
      <c r="AC253" s="96"/>
      <c r="AD253" s="96">
        <v>62.5</v>
      </c>
    </row>
    <row r="254" spans="1:314" s="95" customFormat="1" ht="18" customHeight="1">
      <c r="A254" s="99" t="s">
        <v>162</v>
      </c>
      <c r="B254" s="91"/>
      <c r="C254" s="224" t="str">
        <f t="shared" si="8"/>
        <v>AP4232GM</v>
      </c>
      <c r="D254" s="260" t="s">
        <v>592</v>
      </c>
      <c r="E254" s="96" t="s">
        <v>1230</v>
      </c>
      <c r="F254" s="96" t="s">
        <v>673</v>
      </c>
      <c r="G254" s="96">
        <v>30</v>
      </c>
      <c r="H254" s="96">
        <v>20</v>
      </c>
      <c r="I254" s="96"/>
      <c r="J254" s="96">
        <v>7.8</v>
      </c>
      <c r="K254" s="96">
        <v>6.2</v>
      </c>
      <c r="L254" s="96"/>
      <c r="M254" s="96">
        <v>22</v>
      </c>
      <c r="N254" s="96">
        <v>32</v>
      </c>
      <c r="O254" s="96"/>
      <c r="P254" s="96"/>
      <c r="Q254" s="97">
        <v>3</v>
      </c>
      <c r="R254" s="96" t="s">
        <v>1645</v>
      </c>
      <c r="S254" s="96">
        <v>230</v>
      </c>
      <c r="T254" s="96">
        <v>200</v>
      </c>
      <c r="U254" s="96" t="s">
        <v>19</v>
      </c>
      <c r="V254" s="96">
        <v>3</v>
      </c>
      <c r="W254" s="96">
        <v>9</v>
      </c>
      <c r="X254" s="96">
        <v>10</v>
      </c>
      <c r="Y254" s="96">
        <v>7</v>
      </c>
      <c r="Z254" s="96">
        <v>22</v>
      </c>
      <c r="AA254" s="96">
        <v>8</v>
      </c>
      <c r="AB254" s="96">
        <v>2</v>
      </c>
      <c r="AC254" s="96"/>
      <c r="AD254" s="96">
        <v>62.5</v>
      </c>
    </row>
    <row r="255" spans="1:314" s="185" customFormat="1" ht="18" customHeight="1">
      <c r="A255" s="99" t="s">
        <v>163</v>
      </c>
      <c r="B255" s="91"/>
      <c r="C255" s="224" t="str">
        <f t="shared" si="8"/>
        <v>AP4407GM</v>
      </c>
      <c r="D255" s="260" t="s">
        <v>592</v>
      </c>
      <c r="E255" s="96" t="s">
        <v>1021</v>
      </c>
      <c r="F255" s="96" t="s">
        <v>985</v>
      </c>
      <c r="G255" s="96">
        <v>-30</v>
      </c>
      <c r="H255" s="96">
        <v>25</v>
      </c>
      <c r="I255" s="96"/>
      <c r="J255" s="96">
        <v>-10.7</v>
      </c>
      <c r="K255" s="96">
        <v>-8.6</v>
      </c>
      <c r="L255" s="96"/>
      <c r="M255" s="96">
        <v>14</v>
      </c>
      <c r="N255" s="96">
        <v>25</v>
      </c>
      <c r="O255" s="96"/>
      <c r="P255" s="96"/>
      <c r="Q255" s="97">
        <v>-3</v>
      </c>
      <c r="R255" s="96" t="s">
        <v>1646</v>
      </c>
      <c r="S255" s="96">
        <v>590</v>
      </c>
      <c r="T255" s="96">
        <v>465</v>
      </c>
      <c r="U255" s="96" t="s">
        <v>1614</v>
      </c>
      <c r="V255" s="96">
        <v>5.2</v>
      </c>
      <c r="W255" s="96">
        <v>19.8</v>
      </c>
      <c r="X255" s="96">
        <v>12</v>
      </c>
      <c r="Y255" s="96">
        <v>11</v>
      </c>
      <c r="Z255" s="96">
        <v>97</v>
      </c>
      <c r="AA255" s="96">
        <v>72</v>
      </c>
      <c r="AB255" s="96">
        <v>2.5</v>
      </c>
      <c r="AC255" s="96"/>
      <c r="AD255" s="96">
        <v>50</v>
      </c>
      <c r="AE255" s="95"/>
      <c r="AF255" s="95"/>
      <c r="AG255" s="95"/>
      <c r="AH255" s="95"/>
      <c r="AI255" s="95"/>
      <c r="AJ255" s="95"/>
      <c r="AK255" s="95"/>
      <c r="AL255" s="95"/>
      <c r="AM255" s="95"/>
      <c r="AN255" s="95"/>
      <c r="AO255" s="95"/>
      <c r="AP255" s="95"/>
      <c r="AQ255" s="95"/>
      <c r="AR255" s="95"/>
      <c r="AS255" s="95"/>
      <c r="AT255" s="95"/>
      <c r="AU255" s="95"/>
      <c r="AV255" s="95"/>
      <c r="AW255" s="95"/>
      <c r="AX255" s="95"/>
      <c r="AY255" s="95"/>
      <c r="AZ255" s="95"/>
      <c r="BA255" s="95"/>
      <c r="BB255" s="95"/>
      <c r="BC255" s="95"/>
      <c r="BD255" s="95"/>
      <c r="BE255" s="95"/>
      <c r="BF255" s="95"/>
      <c r="BG255" s="95"/>
      <c r="BH255" s="95"/>
      <c r="BI255" s="95"/>
      <c r="BJ255" s="95"/>
      <c r="BK255" s="95"/>
      <c r="BL255" s="95"/>
      <c r="BM255" s="95"/>
      <c r="BN255" s="95"/>
      <c r="BO255" s="95"/>
      <c r="BP255" s="95"/>
      <c r="BQ255" s="95"/>
      <c r="BR255" s="95"/>
      <c r="BS255" s="95"/>
      <c r="BT255" s="95"/>
      <c r="BU255" s="95"/>
      <c r="BV255" s="95"/>
      <c r="BW255" s="95"/>
      <c r="BX255" s="95"/>
      <c r="BY255" s="95"/>
      <c r="BZ255" s="95"/>
      <c r="CA255" s="95"/>
      <c r="CB255" s="95"/>
      <c r="CC255" s="95"/>
      <c r="CD255" s="95"/>
      <c r="CE255" s="95"/>
      <c r="CF255" s="95"/>
      <c r="CG255" s="95"/>
      <c r="CH255" s="95"/>
      <c r="CI255" s="95"/>
      <c r="CJ255" s="95"/>
      <c r="CK255" s="95"/>
      <c r="CL255" s="95"/>
      <c r="CM255" s="95"/>
      <c r="CN255" s="95"/>
      <c r="CO255" s="95"/>
      <c r="CP255" s="95"/>
      <c r="CQ255" s="95"/>
      <c r="CR255" s="95"/>
      <c r="CS255" s="95"/>
      <c r="CT255" s="95"/>
      <c r="CU255" s="95"/>
      <c r="CV255" s="95"/>
      <c r="CW255" s="95"/>
      <c r="CX255" s="95"/>
      <c r="CY255" s="95"/>
      <c r="CZ255" s="95"/>
      <c r="DA255" s="95"/>
      <c r="DB255" s="95"/>
      <c r="DC255" s="95"/>
      <c r="DD255" s="95"/>
      <c r="DE255" s="95"/>
      <c r="DF255" s="95"/>
      <c r="DG255" s="95"/>
      <c r="DH255" s="95"/>
      <c r="DI255" s="95"/>
      <c r="DJ255" s="95"/>
      <c r="DK255" s="95"/>
      <c r="DL255" s="95"/>
      <c r="DM255" s="95"/>
      <c r="DN255" s="95"/>
      <c r="DO255" s="95"/>
      <c r="DP255" s="95"/>
      <c r="DQ255" s="95"/>
      <c r="DR255" s="95"/>
      <c r="DS255" s="95"/>
      <c r="DT255" s="95"/>
      <c r="DU255" s="95"/>
      <c r="DV255" s="95"/>
      <c r="DW255" s="95"/>
      <c r="DX255" s="95"/>
      <c r="DY255" s="95"/>
      <c r="DZ255" s="95"/>
      <c r="EA255" s="95"/>
      <c r="EB255" s="95"/>
      <c r="EC255" s="95"/>
      <c r="ED255" s="95"/>
      <c r="EE255" s="95"/>
      <c r="EF255" s="95"/>
      <c r="EG255" s="95"/>
      <c r="EH255" s="95"/>
      <c r="EI255" s="95"/>
      <c r="EJ255" s="95"/>
      <c r="EK255" s="95"/>
      <c r="EL255" s="95"/>
      <c r="EM255" s="95"/>
      <c r="EN255" s="95"/>
      <c r="EO255" s="95"/>
      <c r="EP255" s="95"/>
      <c r="EQ255" s="95"/>
      <c r="ER255" s="95"/>
      <c r="ES255" s="95"/>
      <c r="ET255" s="95"/>
      <c r="EU255" s="95"/>
      <c r="EV255" s="95"/>
      <c r="EW255" s="95"/>
      <c r="EX255" s="95"/>
      <c r="EY255" s="95"/>
      <c r="EZ255" s="95"/>
      <c r="FA255" s="95"/>
      <c r="FB255" s="95"/>
      <c r="FC255" s="95"/>
      <c r="FD255" s="95"/>
      <c r="FE255" s="95"/>
      <c r="FF255" s="95"/>
      <c r="FG255" s="95"/>
      <c r="FH255" s="95"/>
      <c r="FI255" s="95"/>
      <c r="FJ255" s="95"/>
      <c r="FK255" s="95"/>
      <c r="FL255" s="95"/>
      <c r="FM255" s="95"/>
      <c r="FN255" s="95"/>
      <c r="FO255" s="95"/>
      <c r="FP255" s="95"/>
      <c r="FQ255" s="95"/>
      <c r="FR255" s="95"/>
      <c r="FS255" s="95"/>
      <c r="FT255" s="95"/>
      <c r="FU255" s="95"/>
      <c r="FV255" s="95"/>
      <c r="FW255" s="95"/>
      <c r="FX255" s="95"/>
      <c r="FY255" s="95"/>
      <c r="FZ255" s="95"/>
      <c r="GA255" s="95"/>
      <c r="GB255" s="95"/>
      <c r="GC255" s="95"/>
      <c r="GD255" s="95"/>
      <c r="GE255" s="95"/>
      <c r="GF255" s="95"/>
      <c r="GG255" s="95"/>
      <c r="GH255" s="95"/>
      <c r="GI255" s="95"/>
      <c r="GJ255" s="95"/>
      <c r="GK255" s="95"/>
      <c r="GL255" s="95"/>
      <c r="GM255" s="95"/>
      <c r="GN255" s="95"/>
      <c r="GO255" s="95"/>
      <c r="GP255" s="95"/>
      <c r="GQ255" s="95"/>
      <c r="GR255" s="95"/>
      <c r="GS255" s="95"/>
      <c r="GT255" s="95"/>
      <c r="GU255" s="95"/>
      <c r="GV255" s="95"/>
      <c r="GW255" s="95"/>
      <c r="GX255" s="95"/>
      <c r="GY255" s="95"/>
      <c r="GZ255" s="95"/>
      <c r="HA255" s="95"/>
      <c r="HB255" s="95"/>
      <c r="HC255" s="95"/>
      <c r="HD255" s="95"/>
      <c r="HE255" s="95"/>
      <c r="HF255" s="95"/>
      <c r="HG255" s="95"/>
      <c r="HH255" s="95"/>
      <c r="HI255" s="95"/>
      <c r="HJ255" s="95"/>
      <c r="HK255" s="95"/>
      <c r="HL255" s="95"/>
      <c r="HM255" s="95"/>
      <c r="HN255" s="95"/>
      <c r="HO255" s="95"/>
      <c r="HP255" s="95"/>
      <c r="HQ255" s="95"/>
      <c r="HR255" s="95"/>
      <c r="HS255" s="95"/>
      <c r="HT255" s="95"/>
      <c r="HU255" s="95"/>
      <c r="HV255" s="95"/>
      <c r="HW255" s="95"/>
      <c r="HX255" s="95"/>
      <c r="HY255" s="95"/>
      <c r="HZ255" s="95"/>
      <c r="IA255" s="95"/>
      <c r="IB255" s="95"/>
      <c r="IC255" s="95"/>
      <c r="ID255" s="95"/>
      <c r="IE255" s="95"/>
      <c r="IF255" s="95"/>
      <c r="IG255" s="95"/>
      <c r="IH255" s="95"/>
      <c r="II255" s="95"/>
      <c r="IJ255" s="95"/>
      <c r="IK255" s="95"/>
      <c r="IL255" s="95"/>
      <c r="IM255" s="95"/>
      <c r="IN255" s="95"/>
      <c r="IO255" s="95"/>
      <c r="IP255" s="95"/>
      <c r="IQ255" s="95"/>
      <c r="IR255" s="95"/>
      <c r="IS255" s="95"/>
      <c r="IT255" s="95"/>
      <c r="IU255" s="95"/>
      <c r="IV255" s="95"/>
      <c r="IW255" s="95"/>
      <c r="IX255" s="95"/>
      <c r="IY255" s="95"/>
      <c r="IZ255" s="95"/>
      <c r="JA255" s="95"/>
      <c r="JB255" s="95"/>
      <c r="JC255" s="95"/>
      <c r="JD255" s="95"/>
      <c r="JE255" s="95"/>
      <c r="JF255" s="95"/>
      <c r="JG255" s="95"/>
      <c r="JH255" s="95"/>
      <c r="JI255" s="95"/>
      <c r="JJ255" s="95"/>
      <c r="JK255" s="95"/>
      <c r="JL255" s="95"/>
      <c r="JM255" s="95"/>
      <c r="JN255" s="95"/>
      <c r="JO255" s="95"/>
      <c r="JP255" s="95"/>
      <c r="JQ255" s="95"/>
      <c r="JR255" s="95"/>
      <c r="JS255" s="95"/>
      <c r="JT255" s="95"/>
      <c r="JU255" s="95"/>
      <c r="JV255" s="95"/>
      <c r="JW255" s="95"/>
      <c r="JX255" s="95"/>
      <c r="JY255" s="95"/>
      <c r="JZ255" s="95"/>
      <c r="KA255" s="95"/>
      <c r="KB255" s="95"/>
      <c r="KC255" s="95"/>
      <c r="KD255" s="95"/>
      <c r="KE255" s="95"/>
      <c r="KF255" s="95"/>
      <c r="KG255" s="95"/>
      <c r="KH255" s="95"/>
      <c r="KI255" s="95"/>
      <c r="KJ255" s="95"/>
      <c r="KK255" s="95"/>
      <c r="KL255" s="95"/>
      <c r="KM255" s="95"/>
      <c r="KN255" s="95"/>
      <c r="KO255" s="95"/>
      <c r="KP255" s="95"/>
      <c r="KQ255" s="95"/>
      <c r="KR255" s="95"/>
      <c r="KS255" s="95"/>
      <c r="KT255" s="95"/>
      <c r="KU255" s="95"/>
      <c r="KV255" s="95"/>
      <c r="KW255" s="95"/>
      <c r="KX255" s="95"/>
      <c r="KY255" s="95"/>
      <c r="KZ255" s="95"/>
      <c r="LA255" s="95"/>
      <c r="LB255" s="95"/>
    </row>
    <row r="256" spans="1:314" s="95" customFormat="1" ht="18" customHeight="1">
      <c r="A256" s="99" t="s">
        <v>726</v>
      </c>
      <c r="B256" s="91"/>
      <c r="C256" s="224" t="str">
        <f t="shared" si="8"/>
        <v>AP4407GP</v>
      </c>
      <c r="D256" s="260" t="s">
        <v>315</v>
      </c>
      <c r="E256" s="96" t="s">
        <v>1021</v>
      </c>
      <c r="F256" s="96" t="s">
        <v>985</v>
      </c>
      <c r="G256" s="96">
        <v>-30</v>
      </c>
      <c r="H256" s="96">
        <v>25</v>
      </c>
      <c r="I256" s="96">
        <v>-50</v>
      </c>
      <c r="J256" s="96"/>
      <c r="K256" s="96"/>
      <c r="L256" s="96">
        <v>-32</v>
      </c>
      <c r="M256" s="96">
        <v>14</v>
      </c>
      <c r="N256" s="96">
        <v>23</v>
      </c>
      <c r="O256" s="96"/>
      <c r="P256" s="96"/>
      <c r="Q256" s="97">
        <v>-3</v>
      </c>
      <c r="R256" s="96" t="s">
        <v>1647</v>
      </c>
      <c r="S256" s="96">
        <v>630</v>
      </c>
      <c r="T256" s="96">
        <v>550</v>
      </c>
      <c r="U256" s="96" t="s">
        <v>1648</v>
      </c>
      <c r="V256" s="96">
        <v>5</v>
      </c>
      <c r="W256" s="96">
        <v>26</v>
      </c>
      <c r="X256" s="96">
        <v>11</v>
      </c>
      <c r="Y256" s="96">
        <v>64</v>
      </c>
      <c r="Z256" s="96">
        <v>63</v>
      </c>
      <c r="AA256" s="96">
        <v>100</v>
      </c>
      <c r="AB256" s="96" t="s">
        <v>1043</v>
      </c>
      <c r="AC256" s="96">
        <v>2.2999999999999998</v>
      </c>
      <c r="AD256" s="96">
        <v>62</v>
      </c>
    </row>
    <row r="257" spans="1:30" s="95" customFormat="1" ht="18" customHeight="1">
      <c r="A257" s="99" t="s">
        <v>727</v>
      </c>
      <c r="B257" s="91"/>
      <c r="C257" s="224" t="str">
        <f t="shared" si="8"/>
        <v>AP4407GS</v>
      </c>
      <c r="D257" s="260" t="s">
        <v>374</v>
      </c>
      <c r="E257" s="96" t="s">
        <v>1021</v>
      </c>
      <c r="F257" s="96" t="s">
        <v>985</v>
      </c>
      <c r="G257" s="96">
        <v>-30</v>
      </c>
      <c r="H257" s="96">
        <v>25</v>
      </c>
      <c r="I257" s="96">
        <v>-50</v>
      </c>
      <c r="J257" s="96"/>
      <c r="K257" s="96"/>
      <c r="L257" s="96">
        <v>-32</v>
      </c>
      <c r="M257" s="96">
        <v>14</v>
      </c>
      <c r="N257" s="96">
        <v>23</v>
      </c>
      <c r="O257" s="96"/>
      <c r="P257" s="96"/>
      <c r="Q257" s="97">
        <v>-3</v>
      </c>
      <c r="R257" s="96" t="s">
        <v>1647</v>
      </c>
      <c r="S257" s="96">
        <v>630</v>
      </c>
      <c r="T257" s="96">
        <v>550</v>
      </c>
      <c r="U257" s="96" t="s">
        <v>1648</v>
      </c>
      <c r="V257" s="96">
        <v>5</v>
      </c>
      <c r="W257" s="96">
        <v>26</v>
      </c>
      <c r="X257" s="96">
        <v>11</v>
      </c>
      <c r="Y257" s="96">
        <v>64</v>
      </c>
      <c r="Z257" s="96">
        <v>63</v>
      </c>
      <c r="AA257" s="96">
        <v>100</v>
      </c>
      <c r="AB257" s="96" t="s">
        <v>1043</v>
      </c>
      <c r="AC257" s="96">
        <v>2.2999999999999998</v>
      </c>
      <c r="AD257" s="96">
        <v>40</v>
      </c>
    </row>
    <row r="258" spans="1:30" s="95" customFormat="1" ht="18" customHeight="1">
      <c r="A258" s="99" t="s">
        <v>728</v>
      </c>
      <c r="B258" s="91"/>
      <c r="C258" s="224" t="str">
        <f t="shared" si="8"/>
        <v>AP4407I</v>
      </c>
      <c r="D258" s="260" t="s">
        <v>344</v>
      </c>
      <c r="E258" s="96" t="s">
        <v>1021</v>
      </c>
      <c r="F258" s="96" t="s">
        <v>985</v>
      </c>
      <c r="G258" s="96">
        <v>-30</v>
      </c>
      <c r="H258" s="96">
        <v>25</v>
      </c>
      <c r="I258" s="96">
        <v>-40</v>
      </c>
      <c r="J258" s="96"/>
      <c r="K258" s="96"/>
      <c r="L258" s="96">
        <v>-26</v>
      </c>
      <c r="M258" s="96">
        <v>14</v>
      </c>
      <c r="N258" s="96">
        <v>23</v>
      </c>
      <c r="O258" s="96"/>
      <c r="P258" s="96"/>
      <c r="Q258" s="97">
        <v>-3</v>
      </c>
      <c r="R258" s="96" t="s">
        <v>1647</v>
      </c>
      <c r="S258" s="96">
        <v>630</v>
      </c>
      <c r="T258" s="96">
        <v>550</v>
      </c>
      <c r="U258" s="96" t="s">
        <v>1648</v>
      </c>
      <c r="V258" s="96">
        <v>5</v>
      </c>
      <c r="W258" s="96">
        <v>26</v>
      </c>
      <c r="X258" s="96">
        <v>11</v>
      </c>
      <c r="Y258" s="96">
        <v>64</v>
      </c>
      <c r="Z258" s="96">
        <v>63</v>
      </c>
      <c r="AA258" s="96">
        <v>100</v>
      </c>
      <c r="AB258" s="96" t="s">
        <v>1050</v>
      </c>
      <c r="AC258" s="96">
        <v>3.72</v>
      </c>
      <c r="AD258" s="96">
        <v>65</v>
      </c>
    </row>
    <row r="259" spans="1:30" s="95" customFormat="1" ht="18" customHeight="1">
      <c r="A259" s="99" t="s">
        <v>729</v>
      </c>
      <c r="B259" s="91"/>
      <c r="C259" s="224" t="str">
        <f t="shared" si="8"/>
        <v>AP4409AGEM</v>
      </c>
      <c r="D259" s="260" t="s">
        <v>592</v>
      </c>
      <c r="E259" s="96" t="s">
        <v>375</v>
      </c>
      <c r="F259" s="96" t="s">
        <v>985</v>
      </c>
      <c r="G259" s="96">
        <v>-35</v>
      </c>
      <c r="H259" s="96">
        <v>20</v>
      </c>
      <c r="I259" s="96"/>
      <c r="J259" s="96">
        <v>-14.5</v>
      </c>
      <c r="K259" s="96">
        <v>-12</v>
      </c>
      <c r="L259" s="96"/>
      <c r="M259" s="96">
        <v>7.5</v>
      </c>
      <c r="N259" s="96">
        <v>15</v>
      </c>
      <c r="O259" s="96"/>
      <c r="P259" s="96"/>
      <c r="Q259" s="97">
        <v>-3</v>
      </c>
      <c r="R259" s="96" t="s">
        <v>1649</v>
      </c>
      <c r="S259" s="96">
        <v>640</v>
      </c>
      <c r="T259" s="96">
        <v>530</v>
      </c>
      <c r="U259" s="96" t="s">
        <v>1650</v>
      </c>
      <c r="V259" s="96">
        <v>7</v>
      </c>
      <c r="W259" s="96">
        <v>37</v>
      </c>
      <c r="X259" s="96">
        <v>15</v>
      </c>
      <c r="Y259" s="96">
        <v>13</v>
      </c>
      <c r="Z259" s="96">
        <v>76</v>
      </c>
      <c r="AA259" s="96">
        <v>60</v>
      </c>
      <c r="AB259" s="96">
        <v>2.5</v>
      </c>
      <c r="AC259" s="96"/>
      <c r="AD259" s="96">
        <v>50</v>
      </c>
    </row>
    <row r="260" spans="1:30" s="95" customFormat="1" ht="18" customHeight="1">
      <c r="A260" s="99" t="s">
        <v>730</v>
      </c>
      <c r="B260" s="91"/>
      <c r="C260" s="224" t="str">
        <f t="shared" si="8"/>
        <v>AP4409GEP</v>
      </c>
      <c r="D260" s="260" t="s">
        <v>315</v>
      </c>
      <c r="E260" s="96" t="s">
        <v>375</v>
      </c>
      <c r="F260" s="96" t="s">
        <v>985</v>
      </c>
      <c r="G260" s="96">
        <v>-35</v>
      </c>
      <c r="H260" s="96">
        <v>20</v>
      </c>
      <c r="I260" s="96">
        <v>-80</v>
      </c>
      <c r="J260" s="96"/>
      <c r="K260" s="96"/>
      <c r="L260" s="96">
        <v>-50</v>
      </c>
      <c r="M260" s="96">
        <v>8.1999999999999993</v>
      </c>
      <c r="N260" s="96">
        <v>12.5</v>
      </c>
      <c r="O260" s="96"/>
      <c r="P260" s="96"/>
      <c r="Q260" s="97">
        <v>-3</v>
      </c>
      <c r="R260" s="96" t="s">
        <v>1651</v>
      </c>
      <c r="S260" s="96">
        <v>750</v>
      </c>
      <c r="T260" s="96">
        <v>550</v>
      </c>
      <c r="U260" s="96" t="s">
        <v>1652</v>
      </c>
      <c r="V260" s="96">
        <v>12</v>
      </c>
      <c r="W260" s="96">
        <v>33</v>
      </c>
      <c r="X260" s="96">
        <v>13</v>
      </c>
      <c r="Y260" s="96">
        <v>80</v>
      </c>
      <c r="Z260" s="96">
        <v>92</v>
      </c>
      <c r="AA260" s="96">
        <v>147</v>
      </c>
      <c r="AB260" s="96">
        <v>2</v>
      </c>
      <c r="AC260" s="96">
        <v>1.5</v>
      </c>
      <c r="AD260" s="96">
        <v>62</v>
      </c>
    </row>
    <row r="261" spans="1:30" s="95" customFormat="1" ht="18" customHeight="1">
      <c r="A261" s="99" t="s">
        <v>731</v>
      </c>
      <c r="B261" s="91"/>
      <c r="C261" s="224" t="str">
        <f t="shared" si="8"/>
        <v>AP4410GM</v>
      </c>
      <c r="D261" s="260" t="s">
        <v>592</v>
      </c>
      <c r="E261" s="96" t="s">
        <v>1021</v>
      </c>
      <c r="F261" s="96" t="s">
        <v>673</v>
      </c>
      <c r="G261" s="96">
        <v>30</v>
      </c>
      <c r="H261" s="96">
        <v>25</v>
      </c>
      <c r="I261" s="96"/>
      <c r="J261" s="96">
        <v>10</v>
      </c>
      <c r="K261" s="96">
        <v>8</v>
      </c>
      <c r="L261" s="96"/>
      <c r="M261" s="96">
        <v>13.5</v>
      </c>
      <c r="N261" s="96">
        <v>22</v>
      </c>
      <c r="O261" s="96"/>
      <c r="P261" s="96"/>
      <c r="Q261" s="97">
        <v>3</v>
      </c>
      <c r="R261" s="96">
        <v>1160</v>
      </c>
      <c r="S261" s="96">
        <v>240</v>
      </c>
      <c r="T261" s="96">
        <v>165</v>
      </c>
      <c r="U261" s="96">
        <v>13.5</v>
      </c>
      <c r="V261" s="96">
        <v>4</v>
      </c>
      <c r="W261" s="96">
        <v>7</v>
      </c>
      <c r="X261" s="96">
        <v>14</v>
      </c>
      <c r="Y261" s="96">
        <v>16</v>
      </c>
      <c r="Z261" s="96">
        <v>21</v>
      </c>
      <c r="AA261" s="96">
        <v>15</v>
      </c>
      <c r="AB261" s="96">
        <v>2.5</v>
      </c>
      <c r="AC261" s="96"/>
      <c r="AD261" s="96">
        <v>50</v>
      </c>
    </row>
    <row r="262" spans="1:30" s="95" customFormat="1" ht="18" customHeight="1">
      <c r="A262" s="99" t="s">
        <v>164</v>
      </c>
      <c r="B262" s="91"/>
      <c r="C262" s="224" t="str">
        <f t="shared" si="8"/>
        <v>AP4411GM</v>
      </c>
      <c r="D262" s="260" t="s">
        <v>592</v>
      </c>
      <c r="E262" s="96" t="s">
        <v>352</v>
      </c>
      <c r="F262" s="96" t="s">
        <v>985</v>
      </c>
      <c r="G262" s="96">
        <v>-30</v>
      </c>
      <c r="H262" s="96">
        <v>25</v>
      </c>
      <c r="I262" s="96"/>
      <c r="J262" s="96">
        <v>-8.1999999999999993</v>
      </c>
      <c r="K262" s="96">
        <v>-6.5</v>
      </c>
      <c r="L262" s="96"/>
      <c r="M262" s="96">
        <v>25</v>
      </c>
      <c r="N262" s="96">
        <v>40</v>
      </c>
      <c r="O262" s="96"/>
      <c r="P262" s="96"/>
      <c r="Q262" s="97">
        <v>-3</v>
      </c>
      <c r="R262" s="276" t="s">
        <v>1027</v>
      </c>
      <c r="S262" s="276">
        <v>296</v>
      </c>
      <c r="T262" s="276">
        <v>195</v>
      </c>
      <c r="U262" s="276" t="s">
        <v>1028</v>
      </c>
      <c r="V262" s="276">
        <v>1.7</v>
      </c>
      <c r="W262" s="276">
        <v>10.5</v>
      </c>
      <c r="X262" s="276">
        <v>12</v>
      </c>
      <c r="Y262" s="276">
        <v>7</v>
      </c>
      <c r="Z262" s="276">
        <v>34</v>
      </c>
      <c r="AA262" s="276">
        <v>28</v>
      </c>
      <c r="AB262" s="96">
        <v>2.5</v>
      </c>
      <c r="AC262" s="96"/>
      <c r="AD262" s="96">
        <v>50</v>
      </c>
    </row>
    <row r="263" spans="1:30" s="95" customFormat="1" ht="18" customHeight="1">
      <c r="A263" s="99" t="s">
        <v>732</v>
      </c>
      <c r="B263" s="91"/>
      <c r="C263" s="224" t="str">
        <f t="shared" si="8"/>
        <v>AP4413GM</v>
      </c>
      <c r="D263" s="260" t="s">
        <v>592</v>
      </c>
      <c r="E263" s="96" t="s">
        <v>352</v>
      </c>
      <c r="F263" s="96" t="s">
        <v>985</v>
      </c>
      <c r="G263" s="96">
        <v>-20</v>
      </c>
      <c r="H263" s="96">
        <v>20</v>
      </c>
      <c r="I263" s="96"/>
      <c r="J263" s="96">
        <v>-7.8</v>
      </c>
      <c r="K263" s="96">
        <v>-6.2</v>
      </c>
      <c r="L263" s="96"/>
      <c r="M263" s="96">
        <v>30</v>
      </c>
      <c r="N263" s="96">
        <v>40</v>
      </c>
      <c r="O263" s="96">
        <v>65</v>
      </c>
      <c r="P263" s="96"/>
      <c r="Q263" s="97">
        <v>-1.5</v>
      </c>
      <c r="R263" s="96" t="s">
        <v>1653</v>
      </c>
      <c r="S263" s="96">
        <v>250</v>
      </c>
      <c r="T263" s="96">
        <v>210</v>
      </c>
      <c r="U263" s="96" t="s">
        <v>1222</v>
      </c>
      <c r="V263" s="96">
        <v>4</v>
      </c>
      <c r="W263" s="96">
        <v>7</v>
      </c>
      <c r="X263" s="96">
        <v>12</v>
      </c>
      <c r="Y263" s="96">
        <v>11</v>
      </c>
      <c r="Z263" s="96">
        <v>40</v>
      </c>
      <c r="AA263" s="96">
        <v>13</v>
      </c>
      <c r="AB263" s="96">
        <v>2.5</v>
      </c>
      <c r="AC263" s="96"/>
      <c r="AD263" s="96">
        <v>50</v>
      </c>
    </row>
    <row r="264" spans="1:30" s="95" customFormat="1" ht="18" customHeight="1">
      <c r="A264" s="99" t="s">
        <v>733</v>
      </c>
      <c r="B264" s="91"/>
      <c r="C264" s="224" t="str">
        <f t="shared" si="8"/>
        <v>AP4415GH</v>
      </c>
      <c r="D264" s="260" t="s">
        <v>22</v>
      </c>
      <c r="E264" s="96" t="s">
        <v>1021</v>
      </c>
      <c r="F264" s="96" t="s">
        <v>985</v>
      </c>
      <c r="G264" s="96">
        <v>-35</v>
      </c>
      <c r="H264" s="96">
        <v>25</v>
      </c>
      <c r="I264" s="96">
        <v>-24</v>
      </c>
      <c r="J264" s="96"/>
      <c r="K264" s="96"/>
      <c r="L264" s="96">
        <v>-15</v>
      </c>
      <c r="M264" s="96">
        <v>36</v>
      </c>
      <c r="N264" s="96">
        <v>60</v>
      </c>
      <c r="O264" s="96"/>
      <c r="P264" s="96"/>
      <c r="Q264" s="97">
        <v>-3</v>
      </c>
      <c r="R264" s="96" t="s">
        <v>1654</v>
      </c>
      <c r="S264" s="96">
        <v>220</v>
      </c>
      <c r="T264" s="96">
        <v>150</v>
      </c>
      <c r="U264" s="96" t="s">
        <v>1655</v>
      </c>
      <c r="V264" s="96">
        <v>4.5</v>
      </c>
      <c r="W264" s="96">
        <v>8</v>
      </c>
      <c r="X264" s="96">
        <v>10</v>
      </c>
      <c r="Y264" s="96">
        <v>52</v>
      </c>
      <c r="Z264" s="96">
        <v>20</v>
      </c>
      <c r="AA264" s="96">
        <v>7</v>
      </c>
      <c r="AB264" s="96">
        <v>2</v>
      </c>
      <c r="AC264" s="96">
        <v>4</v>
      </c>
      <c r="AD264" s="96">
        <v>62.5</v>
      </c>
    </row>
    <row r="265" spans="1:30" s="95" customFormat="1" ht="18" customHeight="1">
      <c r="A265" s="99" t="s">
        <v>734</v>
      </c>
      <c r="B265" s="91"/>
      <c r="C265" s="224" t="str">
        <f t="shared" si="8"/>
        <v>AP4417GH</v>
      </c>
      <c r="D265" s="260" t="s">
        <v>22</v>
      </c>
      <c r="E265" s="96" t="s">
        <v>1021</v>
      </c>
      <c r="F265" s="96" t="s">
        <v>985</v>
      </c>
      <c r="G265" s="96">
        <v>-35</v>
      </c>
      <c r="H265" s="96">
        <v>20</v>
      </c>
      <c r="I265" s="96">
        <v>-15</v>
      </c>
      <c r="J265" s="96"/>
      <c r="K265" s="96"/>
      <c r="L265" s="96">
        <v>-9</v>
      </c>
      <c r="M265" s="96">
        <v>75</v>
      </c>
      <c r="N265" s="96">
        <v>110</v>
      </c>
      <c r="O265" s="96"/>
      <c r="P265" s="96"/>
      <c r="Q265" s="97">
        <v>-3</v>
      </c>
      <c r="R265" s="96" t="s">
        <v>21</v>
      </c>
      <c r="S265" s="96">
        <v>95</v>
      </c>
      <c r="T265" s="96">
        <v>70</v>
      </c>
      <c r="U265" s="98" t="s">
        <v>12</v>
      </c>
      <c r="V265" s="96">
        <v>1.4</v>
      </c>
      <c r="W265" s="96">
        <v>3.5</v>
      </c>
      <c r="X265" s="96">
        <v>6</v>
      </c>
      <c r="Y265" s="96">
        <v>18</v>
      </c>
      <c r="Z265" s="96">
        <v>17</v>
      </c>
      <c r="AA265" s="96">
        <v>4</v>
      </c>
      <c r="AB265" s="96" t="s">
        <v>1057</v>
      </c>
      <c r="AC265" s="96">
        <v>4.8</v>
      </c>
      <c r="AD265" s="96">
        <v>62.5</v>
      </c>
    </row>
    <row r="266" spans="1:30" s="95" customFormat="1" ht="18" customHeight="1">
      <c r="A266" s="99" t="s">
        <v>735</v>
      </c>
      <c r="B266" s="91"/>
      <c r="C266" s="224" t="str">
        <f t="shared" si="8"/>
        <v>AP4423GM</v>
      </c>
      <c r="D266" s="260" t="s">
        <v>592</v>
      </c>
      <c r="E266" s="96" t="s">
        <v>1021</v>
      </c>
      <c r="F266" s="96" t="s">
        <v>985</v>
      </c>
      <c r="G266" s="96">
        <v>-30</v>
      </c>
      <c r="H266" s="96">
        <v>25</v>
      </c>
      <c r="I266" s="96"/>
      <c r="J266" s="96">
        <v>-11</v>
      </c>
      <c r="K266" s="96">
        <v>-8.6999999999999993</v>
      </c>
      <c r="L266" s="96"/>
      <c r="M266" s="96">
        <v>15</v>
      </c>
      <c r="N266" s="96">
        <v>25</v>
      </c>
      <c r="O266" s="96"/>
      <c r="P266" s="96"/>
      <c r="Q266" s="97">
        <v>-3</v>
      </c>
      <c r="R266" s="96" t="s">
        <v>1629</v>
      </c>
      <c r="S266" s="96">
        <v>530</v>
      </c>
      <c r="T266" s="96">
        <v>440</v>
      </c>
      <c r="U266" s="96" t="s">
        <v>1656</v>
      </c>
      <c r="V266" s="96">
        <v>3</v>
      </c>
      <c r="W266" s="96">
        <v>20</v>
      </c>
      <c r="X266" s="96">
        <v>15</v>
      </c>
      <c r="Y266" s="96">
        <v>12</v>
      </c>
      <c r="Z266" s="96">
        <v>40</v>
      </c>
      <c r="AA266" s="96">
        <v>25</v>
      </c>
      <c r="AB266" s="96">
        <v>2.5</v>
      </c>
      <c r="AC266" s="96"/>
      <c r="AD266" s="96">
        <v>50</v>
      </c>
    </row>
    <row r="267" spans="1:30" s="95" customFormat="1" ht="18" customHeight="1">
      <c r="A267" s="99" t="s">
        <v>736</v>
      </c>
      <c r="B267" s="91"/>
      <c r="C267" s="224" t="str">
        <f t="shared" si="8"/>
        <v>AP4424AGM</v>
      </c>
      <c r="D267" s="260" t="s">
        <v>592</v>
      </c>
      <c r="E267" s="96" t="s">
        <v>1021</v>
      </c>
      <c r="F267" s="96" t="s">
        <v>673</v>
      </c>
      <c r="G267" s="96">
        <v>30</v>
      </c>
      <c r="H267" s="96">
        <v>20</v>
      </c>
      <c r="I267" s="96"/>
      <c r="J267" s="96">
        <v>13</v>
      </c>
      <c r="K267" s="96">
        <v>10.5</v>
      </c>
      <c r="L267" s="96"/>
      <c r="M267" s="96">
        <v>9</v>
      </c>
      <c r="N267" s="96">
        <v>18</v>
      </c>
      <c r="O267" s="96"/>
      <c r="P267" s="96"/>
      <c r="Q267" s="97">
        <v>3</v>
      </c>
      <c r="R267" s="96" t="s">
        <v>1502</v>
      </c>
      <c r="S267" s="96">
        <v>200</v>
      </c>
      <c r="T267" s="96">
        <v>115</v>
      </c>
      <c r="U267" s="96" t="s">
        <v>1641</v>
      </c>
      <c r="V267" s="96">
        <v>1.8</v>
      </c>
      <c r="W267" s="96">
        <v>5</v>
      </c>
      <c r="X267" s="96">
        <v>8</v>
      </c>
      <c r="Y267" s="96">
        <v>5</v>
      </c>
      <c r="Z267" s="96">
        <v>19</v>
      </c>
      <c r="AA267" s="96">
        <v>11</v>
      </c>
      <c r="AB267" s="96">
        <v>2.5</v>
      </c>
      <c r="AC267" s="96"/>
      <c r="AD267" s="96">
        <v>50</v>
      </c>
    </row>
    <row r="268" spans="1:30" s="95" customFormat="1" ht="18" customHeight="1">
      <c r="A268" s="99" t="s">
        <v>737</v>
      </c>
      <c r="B268" s="91"/>
      <c r="C268" s="224" t="str">
        <f t="shared" ref="C268:C286" si="9">HYPERLINK($E$1&amp;A268&amp;"_Datasheet_Package.pdf",A268)</f>
        <v>AP4424GM</v>
      </c>
      <c r="D268" s="260" t="s">
        <v>592</v>
      </c>
      <c r="E268" s="96" t="s">
        <v>1021</v>
      </c>
      <c r="F268" s="96" t="s">
        <v>673</v>
      </c>
      <c r="G268" s="96">
        <v>30</v>
      </c>
      <c r="H268" s="96">
        <v>25</v>
      </c>
      <c r="I268" s="96"/>
      <c r="J268" s="96">
        <v>13.8</v>
      </c>
      <c r="K268" s="96">
        <v>11</v>
      </c>
      <c r="L268" s="96"/>
      <c r="M268" s="96">
        <v>9</v>
      </c>
      <c r="N268" s="96">
        <v>14</v>
      </c>
      <c r="O268" s="96"/>
      <c r="P268" s="96"/>
      <c r="Q268" s="97">
        <v>3</v>
      </c>
      <c r="R268" s="96" t="s">
        <v>1657</v>
      </c>
      <c r="S268" s="96">
        <v>410</v>
      </c>
      <c r="T268" s="96">
        <v>300</v>
      </c>
      <c r="U268" s="96" t="s">
        <v>1637</v>
      </c>
      <c r="V268" s="96">
        <v>6</v>
      </c>
      <c r="W268" s="96">
        <v>15</v>
      </c>
      <c r="X268" s="96">
        <v>13</v>
      </c>
      <c r="Y268" s="96">
        <v>9</v>
      </c>
      <c r="Z268" s="96">
        <v>35</v>
      </c>
      <c r="AA268" s="96">
        <v>17</v>
      </c>
      <c r="AB268" s="96">
        <v>2.5</v>
      </c>
      <c r="AC268" s="96"/>
      <c r="AD268" s="96">
        <v>50</v>
      </c>
    </row>
    <row r="269" spans="1:30" s="95" customFormat="1" ht="18" customHeight="1">
      <c r="A269" s="99" t="s">
        <v>738</v>
      </c>
      <c r="B269" s="91"/>
      <c r="C269" s="224" t="str">
        <f t="shared" si="9"/>
        <v>AP4426GM</v>
      </c>
      <c r="D269" s="260" t="s">
        <v>592</v>
      </c>
      <c r="E269" s="96" t="s">
        <v>1021</v>
      </c>
      <c r="F269" s="96" t="s">
        <v>673</v>
      </c>
      <c r="G269" s="96">
        <v>30</v>
      </c>
      <c r="H269" s="96">
        <v>20</v>
      </c>
      <c r="I269" s="96"/>
      <c r="J269" s="96">
        <v>16</v>
      </c>
      <c r="K269" s="96">
        <v>12.8</v>
      </c>
      <c r="L269" s="96"/>
      <c r="M269" s="96">
        <v>6.5</v>
      </c>
      <c r="N269" s="96">
        <v>10</v>
      </c>
      <c r="O269" s="96"/>
      <c r="P269" s="96"/>
      <c r="Q269" s="97">
        <v>2.5</v>
      </c>
      <c r="R269" s="96" t="s">
        <v>1658</v>
      </c>
      <c r="S269" s="96">
        <v>500</v>
      </c>
      <c r="T269" s="96">
        <v>370</v>
      </c>
      <c r="U269" s="96" t="s">
        <v>1614</v>
      </c>
      <c r="V269" s="96">
        <v>5</v>
      </c>
      <c r="W269" s="96">
        <v>16</v>
      </c>
      <c r="X269" s="96">
        <v>12</v>
      </c>
      <c r="Y269" s="96">
        <v>8</v>
      </c>
      <c r="Z269" s="96">
        <v>44</v>
      </c>
      <c r="AA269" s="96">
        <v>17</v>
      </c>
      <c r="AB269" s="96">
        <v>2.5</v>
      </c>
      <c r="AC269" s="96"/>
      <c r="AD269" s="96">
        <v>50</v>
      </c>
    </row>
    <row r="270" spans="1:30" s="95" customFormat="1" ht="18" customHeight="1">
      <c r="A270" s="99" t="s">
        <v>165</v>
      </c>
      <c r="B270" s="91"/>
      <c r="C270" s="224" t="str">
        <f t="shared" si="9"/>
        <v>AP4430GM</v>
      </c>
      <c r="D270" s="260" t="s">
        <v>592</v>
      </c>
      <c r="E270" s="96" t="s">
        <v>352</v>
      </c>
      <c r="F270" s="96" t="s">
        <v>673</v>
      </c>
      <c r="G270" s="96">
        <v>35</v>
      </c>
      <c r="H270" s="96">
        <v>20</v>
      </c>
      <c r="I270" s="96"/>
      <c r="J270" s="96">
        <v>20</v>
      </c>
      <c r="K270" s="96">
        <v>17</v>
      </c>
      <c r="L270" s="96"/>
      <c r="M270" s="96">
        <v>4.5999999999999996</v>
      </c>
      <c r="N270" s="96">
        <v>6.8</v>
      </c>
      <c r="O270" s="96"/>
      <c r="P270" s="96"/>
      <c r="Q270" s="97">
        <v>3</v>
      </c>
      <c r="R270" s="96" t="s">
        <v>1064</v>
      </c>
      <c r="S270" s="96">
        <v>420</v>
      </c>
      <c r="T270" s="96">
        <v>235</v>
      </c>
      <c r="U270" s="96" t="s">
        <v>3</v>
      </c>
      <c r="V270" s="96">
        <v>3.5</v>
      </c>
      <c r="W270" s="96">
        <v>12</v>
      </c>
      <c r="X270" s="96">
        <v>9.5</v>
      </c>
      <c r="Y270" s="96">
        <v>7.5</v>
      </c>
      <c r="Z270" s="96">
        <v>34</v>
      </c>
      <c r="AA270" s="96">
        <v>20</v>
      </c>
      <c r="AB270" s="96">
        <v>3.1</v>
      </c>
      <c r="AC270" s="96"/>
      <c r="AD270" s="96">
        <v>40</v>
      </c>
    </row>
    <row r="271" spans="1:30" s="95" customFormat="1" ht="18" customHeight="1">
      <c r="A271" s="99" t="s">
        <v>2679</v>
      </c>
      <c r="B271" s="91"/>
      <c r="C271" s="224" t="str">
        <f t="shared" si="9"/>
        <v>AP4434AGYT</v>
      </c>
      <c r="D271" s="260" t="s">
        <v>2680</v>
      </c>
      <c r="E271" s="96" t="s">
        <v>1021</v>
      </c>
      <c r="F271" s="96" t="s">
        <v>673</v>
      </c>
      <c r="G271" s="96">
        <v>20</v>
      </c>
      <c r="H271" s="96">
        <v>8</v>
      </c>
      <c r="I271" s="96"/>
      <c r="J271" s="96">
        <v>10.8</v>
      </c>
      <c r="K271" s="96">
        <v>8.6</v>
      </c>
      <c r="L271" s="96"/>
      <c r="M271" s="96"/>
      <c r="N271" s="96">
        <v>18</v>
      </c>
      <c r="O271" s="96">
        <v>25</v>
      </c>
      <c r="P271" s="96">
        <v>34</v>
      </c>
      <c r="Q271" s="97">
        <v>1</v>
      </c>
      <c r="R271" s="96" t="s">
        <v>2681</v>
      </c>
      <c r="S271" s="96">
        <v>165</v>
      </c>
      <c r="T271" s="96">
        <v>145</v>
      </c>
      <c r="U271" s="96" t="s">
        <v>2682</v>
      </c>
      <c r="V271" s="96">
        <v>1.5</v>
      </c>
      <c r="W271" s="96">
        <v>4.5</v>
      </c>
      <c r="X271" s="96">
        <v>10</v>
      </c>
      <c r="Y271" s="96">
        <v>10</v>
      </c>
      <c r="Z271" s="96">
        <v>24</v>
      </c>
      <c r="AA271" s="96">
        <v>8</v>
      </c>
      <c r="AB271" s="96">
        <v>3.13</v>
      </c>
      <c r="AC271" s="96">
        <v>4</v>
      </c>
      <c r="AD271" s="96">
        <v>40</v>
      </c>
    </row>
    <row r="272" spans="1:30" s="95" customFormat="1" ht="18" customHeight="1">
      <c r="A272" s="99" t="s">
        <v>166</v>
      </c>
      <c r="B272" s="91"/>
      <c r="C272" s="224" t="str">
        <f t="shared" si="9"/>
        <v>AP4434GM</v>
      </c>
      <c r="D272" s="260" t="s">
        <v>592</v>
      </c>
      <c r="E272" s="96" t="s">
        <v>1021</v>
      </c>
      <c r="F272" s="96" t="s">
        <v>673</v>
      </c>
      <c r="G272" s="96">
        <v>20</v>
      </c>
      <c r="H272" s="96">
        <v>12</v>
      </c>
      <c r="I272" s="96"/>
      <c r="J272" s="96">
        <v>8.3000000000000007</v>
      </c>
      <c r="K272" s="96">
        <v>6.7</v>
      </c>
      <c r="L272" s="96"/>
      <c r="M272" s="96"/>
      <c r="N272" s="96">
        <v>18.5</v>
      </c>
      <c r="O272" s="96">
        <v>25</v>
      </c>
      <c r="P272" s="96"/>
      <c r="Q272" s="97">
        <v>1</v>
      </c>
      <c r="R272" s="96" t="s">
        <v>1659</v>
      </c>
      <c r="S272" s="96">
        <v>130</v>
      </c>
      <c r="T272" s="96">
        <v>105</v>
      </c>
      <c r="U272" s="96" t="s">
        <v>1619</v>
      </c>
      <c r="V272" s="96">
        <v>0.8</v>
      </c>
      <c r="W272" s="96">
        <v>3</v>
      </c>
      <c r="X272" s="96">
        <v>6.5</v>
      </c>
      <c r="Y272" s="96">
        <v>12</v>
      </c>
      <c r="Z272" s="96">
        <v>17</v>
      </c>
      <c r="AA272" s="96">
        <v>7</v>
      </c>
      <c r="AB272" s="96">
        <v>2</v>
      </c>
      <c r="AC272" s="96"/>
      <c r="AD272" s="96">
        <v>62.5</v>
      </c>
    </row>
    <row r="273" spans="1:314" s="95" customFormat="1" ht="18" customHeight="1">
      <c r="A273" s="99" t="s">
        <v>167</v>
      </c>
      <c r="B273" s="91"/>
      <c r="C273" s="224" t="str">
        <f t="shared" si="9"/>
        <v>AP4435GH</v>
      </c>
      <c r="D273" s="260" t="s">
        <v>22</v>
      </c>
      <c r="E273" s="96" t="s">
        <v>1021</v>
      </c>
      <c r="F273" s="96" t="s">
        <v>985</v>
      </c>
      <c r="G273" s="96">
        <v>-30</v>
      </c>
      <c r="H273" s="96">
        <v>20</v>
      </c>
      <c r="I273" s="96">
        <v>-40</v>
      </c>
      <c r="J273" s="96"/>
      <c r="K273" s="96"/>
      <c r="L273" s="96">
        <v>-25</v>
      </c>
      <c r="M273" s="96">
        <v>20</v>
      </c>
      <c r="N273" s="96">
        <v>36</v>
      </c>
      <c r="O273" s="96"/>
      <c r="P273" s="96"/>
      <c r="Q273" s="97">
        <v>-3</v>
      </c>
      <c r="R273" s="96" t="s">
        <v>1660</v>
      </c>
      <c r="S273" s="96">
        <v>195</v>
      </c>
      <c r="T273" s="96">
        <v>175</v>
      </c>
      <c r="U273" s="96" t="s">
        <v>1661</v>
      </c>
      <c r="V273" s="96">
        <v>2.7</v>
      </c>
      <c r="W273" s="96">
        <v>11</v>
      </c>
      <c r="X273" s="96">
        <v>7.5</v>
      </c>
      <c r="Y273" s="96">
        <v>64</v>
      </c>
      <c r="Z273" s="96">
        <v>24</v>
      </c>
      <c r="AA273" s="96">
        <v>92</v>
      </c>
      <c r="AB273" s="96" t="s">
        <v>1052</v>
      </c>
      <c r="AC273" s="96">
        <v>2.8</v>
      </c>
      <c r="AD273" s="96">
        <v>62.5</v>
      </c>
    </row>
    <row r="274" spans="1:314" s="95" customFormat="1" ht="18" customHeight="1">
      <c r="A274" s="99" t="s">
        <v>168</v>
      </c>
      <c r="B274" s="91"/>
      <c r="C274" s="224" t="str">
        <f t="shared" si="9"/>
        <v>AP4435GJ</v>
      </c>
      <c r="D274" s="260" t="s">
        <v>588</v>
      </c>
      <c r="E274" s="96" t="s">
        <v>1021</v>
      </c>
      <c r="F274" s="96" t="s">
        <v>985</v>
      </c>
      <c r="G274" s="96">
        <v>-30</v>
      </c>
      <c r="H274" s="96">
        <v>20</v>
      </c>
      <c r="I274" s="96">
        <v>-40</v>
      </c>
      <c r="J274" s="96"/>
      <c r="K274" s="96"/>
      <c r="L274" s="96">
        <v>-25</v>
      </c>
      <c r="M274" s="96">
        <v>20</v>
      </c>
      <c r="N274" s="96">
        <v>36</v>
      </c>
      <c r="O274" s="96"/>
      <c r="P274" s="96"/>
      <c r="Q274" s="97">
        <v>-3</v>
      </c>
      <c r="R274" s="96" t="s">
        <v>1660</v>
      </c>
      <c r="S274" s="96">
        <v>195</v>
      </c>
      <c r="T274" s="96">
        <v>175</v>
      </c>
      <c r="U274" s="96" t="s">
        <v>1661</v>
      </c>
      <c r="V274" s="96">
        <v>2.7</v>
      </c>
      <c r="W274" s="96">
        <v>11</v>
      </c>
      <c r="X274" s="96">
        <v>7.5</v>
      </c>
      <c r="Y274" s="96">
        <v>64</v>
      </c>
      <c r="Z274" s="96">
        <v>24</v>
      </c>
      <c r="AA274" s="96">
        <v>92</v>
      </c>
      <c r="AB274" s="96" t="s">
        <v>1052</v>
      </c>
      <c r="AC274" s="96">
        <v>2.8</v>
      </c>
      <c r="AD274" s="96">
        <v>110</v>
      </c>
    </row>
    <row r="275" spans="1:314" s="95" customFormat="1" ht="18" customHeight="1">
      <c r="A275" s="99" t="s">
        <v>169</v>
      </c>
      <c r="B275" s="99"/>
      <c r="C275" s="224" t="str">
        <f t="shared" si="9"/>
        <v>AP4435GM</v>
      </c>
      <c r="D275" s="260" t="s">
        <v>592</v>
      </c>
      <c r="E275" s="96" t="s">
        <v>1021</v>
      </c>
      <c r="F275" s="96" t="s">
        <v>985</v>
      </c>
      <c r="G275" s="96">
        <v>-30</v>
      </c>
      <c r="H275" s="96">
        <v>20</v>
      </c>
      <c r="I275" s="96"/>
      <c r="J275" s="96">
        <v>-9</v>
      </c>
      <c r="K275" s="96">
        <v>-7.3</v>
      </c>
      <c r="L275" s="96"/>
      <c r="M275" s="96">
        <v>20</v>
      </c>
      <c r="N275" s="96">
        <v>32</v>
      </c>
      <c r="O275" s="96"/>
      <c r="P275" s="96"/>
      <c r="Q275" s="97">
        <v>-3</v>
      </c>
      <c r="R275" s="96" t="s">
        <v>1662</v>
      </c>
      <c r="S275" s="96">
        <v>195</v>
      </c>
      <c r="T275" s="96">
        <v>190</v>
      </c>
      <c r="U275" s="96" t="s">
        <v>1663</v>
      </c>
      <c r="V275" s="96">
        <v>3</v>
      </c>
      <c r="W275" s="96">
        <v>10</v>
      </c>
      <c r="X275" s="96">
        <v>8</v>
      </c>
      <c r="Y275" s="96">
        <v>6.6</v>
      </c>
      <c r="Z275" s="96">
        <v>44</v>
      </c>
      <c r="AA275" s="96">
        <v>34</v>
      </c>
      <c r="AB275" s="96">
        <v>2.5</v>
      </c>
      <c r="AC275" s="96"/>
      <c r="AD275" s="96">
        <v>50</v>
      </c>
    </row>
    <row r="276" spans="1:314" s="95" customFormat="1" ht="18" customHeight="1">
      <c r="A276" s="99" t="s">
        <v>170</v>
      </c>
      <c r="B276" s="91"/>
      <c r="C276" s="224" t="str">
        <f t="shared" si="9"/>
        <v>AP4435GYT</v>
      </c>
      <c r="D276" s="260" t="s">
        <v>2208</v>
      </c>
      <c r="E276" s="96" t="s">
        <v>1021</v>
      </c>
      <c r="F276" s="96" t="s">
        <v>985</v>
      </c>
      <c r="G276" s="96">
        <v>-30</v>
      </c>
      <c r="H276" s="96">
        <v>25</v>
      </c>
      <c r="I276" s="96"/>
      <c r="J276" s="96">
        <v>-11</v>
      </c>
      <c r="K276" s="96">
        <v>-8.6999999999999993</v>
      </c>
      <c r="L276" s="96"/>
      <c r="M276" s="96">
        <v>21</v>
      </c>
      <c r="N276" s="96">
        <v>36</v>
      </c>
      <c r="O276" s="96"/>
      <c r="P276" s="96"/>
      <c r="Q276" s="97">
        <v>-3</v>
      </c>
      <c r="R276" s="96" t="s">
        <v>1664</v>
      </c>
      <c r="S276" s="96">
        <v>245</v>
      </c>
      <c r="T276" s="96">
        <v>210</v>
      </c>
      <c r="U276" s="96" t="s">
        <v>1547</v>
      </c>
      <c r="V276" s="96">
        <v>3</v>
      </c>
      <c r="W276" s="96">
        <v>8</v>
      </c>
      <c r="X276" s="96">
        <v>12</v>
      </c>
      <c r="Y276" s="96">
        <v>7.5</v>
      </c>
      <c r="Z276" s="96">
        <v>39</v>
      </c>
      <c r="AA276" s="96">
        <v>21</v>
      </c>
      <c r="AB276" s="96">
        <v>3.57</v>
      </c>
      <c r="AC276" s="96">
        <v>6</v>
      </c>
      <c r="AD276" s="96">
        <v>35</v>
      </c>
    </row>
    <row r="277" spans="1:314" s="95" customFormat="1" ht="18" customHeight="1">
      <c r="A277" s="99" t="s">
        <v>172</v>
      </c>
      <c r="B277" s="99"/>
      <c r="C277" s="224" t="str">
        <f t="shared" si="9"/>
        <v>AP4438BGM</v>
      </c>
      <c r="D277" s="260" t="s">
        <v>592</v>
      </c>
      <c r="E277" s="96" t="s">
        <v>1021</v>
      </c>
      <c r="F277" s="96" t="s">
        <v>673</v>
      </c>
      <c r="G277" s="96">
        <v>30</v>
      </c>
      <c r="H277" s="96">
        <v>20</v>
      </c>
      <c r="I277" s="96"/>
      <c r="J277" s="96">
        <v>10.4</v>
      </c>
      <c r="K277" s="96">
        <v>8.4</v>
      </c>
      <c r="L277" s="96"/>
      <c r="M277" s="96">
        <v>14</v>
      </c>
      <c r="N277" s="96">
        <v>20</v>
      </c>
      <c r="O277" s="96"/>
      <c r="P277" s="96"/>
      <c r="Q277" s="97">
        <v>3</v>
      </c>
      <c r="R277" s="96" t="s">
        <v>20</v>
      </c>
      <c r="S277" s="96">
        <v>140</v>
      </c>
      <c r="T277" s="96">
        <v>105</v>
      </c>
      <c r="U277" s="98" t="s">
        <v>1665</v>
      </c>
      <c r="V277" s="96">
        <v>1.8</v>
      </c>
      <c r="W277" s="96">
        <v>5</v>
      </c>
      <c r="X277" s="96">
        <v>7</v>
      </c>
      <c r="Y277" s="96">
        <v>7</v>
      </c>
      <c r="Z277" s="96">
        <v>17</v>
      </c>
      <c r="AA277" s="96">
        <v>5</v>
      </c>
      <c r="AB277" s="96">
        <v>2.5</v>
      </c>
      <c r="AC277" s="96"/>
      <c r="AD277" s="96">
        <v>50</v>
      </c>
    </row>
    <row r="278" spans="1:314" s="95" customFormat="1" ht="18" customHeight="1">
      <c r="A278" s="99" t="s">
        <v>173</v>
      </c>
      <c r="B278" s="99"/>
      <c r="C278" s="224" t="str">
        <f t="shared" si="9"/>
        <v>AP4438CGM</v>
      </c>
      <c r="D278" s="260" t="s">
        <v>592</v>
      </c>
      <c r="E278" s="96" t="s">
        <v>1021</v>
      </c>
      <c r="F278" s="96" t="s">
        <v>673</v>
      </c>
      <c r="G278" s="96">
        <v>30</v>
      </c>
      <c r="H278" s="96">
        <v>20</v>
      </c>
      <c r="I278" s="96"/>
      <c r="J278" s="96">
        <v>11.8</v>
      </c>
      <c r="K278" s="96">
        <v>9.4</v>
      </c>
      <c r="L278" s="96"/>
      <c r="M278" s="96">
        <v>11.5</v>
      </c>
      <c r="N278" s="96">
        <v>18</v>
      </c>
      <c r="O278" s="96"/>
      <c r="P278" s="96"/>
      <c r="Q278" s="97">
        <v>3</v>
      </c>
      <c r="R278" s="96" t="s">
        <v>1385</v>
      </c>
      <c r="S278" s="96">
        <v>140</v>
      </c>
      <c r="T278" s="96">
        <v>100</v>
      </c>
      <c r="U278" s="98" t="s">
        <v>2</v>
      </c>
      <c r="V278" s="96">
        <v>3</v>
      </c>
      <c r="W278" s="96">
        <v>4.5</v>
      </c>
      <c r="X278" s="96">
        <v>9</v>
      </c>
      <c r="Y278" s="96">
        <v>5</v>
      </c>
      <c r="Z278" s="96">
        <v>21</v>
      </c>
      <c r="AA278" s="96">
        <v>4.5</v>
      </c>
      <c r="AB278" s="96">
        <v>2.5</v>
      </c>
      <c r="AC278" s="96"/>
      <c r="AD278" s="96">
        <v>50</v>
      </c>
    </row>
    <row r="279" spans="1:314" s="95" customFormat="1" ht="18" customHeight="1">
      <c r="A279" s="99" t="s">
        <v>171</v>
      </c>
      <c r="B279" s="99"/>
      <c r="C279" s="224" t="str">
        <f t="shared" si="9"/>
        <v>AP4438GM</v>
      </c>
      <c r="D279" s="260" t="s">
        <v>592</v>
      </c>
      <c r="E279" s="96" t="s">
        <v>1021</v>
      </c>
      <c r="F279" s="96" t="s">
        <v>673</v>
      </c>
      <c r="G279" s="96">
        <v>30</v>
      </c>
      <c r="H279" s="96">
        <v>12</v>
      </c>
      <c r="I279" s="96"/>
      <c r="J279" s="96">
        <v>11.8</v>
      </c>
      <c r="K279" s="96">
        <v>9.4</v>
      </c>
      <c r="L279" s="96"/>
      <c r="M279" s="96">
        <v>11.5</v>
      </c>
      <c r="N279" s="96">
        <v>18</v>
      </c>
      <c r="O279" s="96"/>
      <c r="P279" s="96"/>
      <c r="Q279" s="97">
        <v>3</v>
      </c>
      <c r="R279" s="96" t="s">
        <v>1666</v>
      </c>
      <c r="S279" s="96">
        <v>125</v>
      </c>
      <c r="T279" s="96">
        <v>105</v>
      </c>
      <c r="U279" s="98" t="s">
        <v>1016</v>
      </c>
      <c r="V279" s="96">
        <v>2.5</v>
      </c>
      <c r="W279" s="96">
        <v>6</v>
      </c>
      <c r="X279" s="96">
        <v>7</v>
      </c>
      <c r="Y279" s="96">
        <v>6</v>
      </c>
      <c r="Z279" s="96">
        <v>23</v>
      </c>
      <c r="AA279" s="96">
        <v>5</v>
      </c>
      <c r="AB279" s="96">
        <v>2.5</v>
      </c>
      <c r="AC279" s="96"/>
      <c r="AD279" s="96">
        <v>50</v>
      </c>
    </row>
    <row r="280" spans="1:314" s="95" customFormat="1" ht="18" customHeight="1">
      <c r="A280" s="99" t="s">
        <v>174</v>
      </c>
      <c r="B280" s="99"/>
      <c r="C280" s="224" t="str">
        <f t="shared" si="9"/>
        <v>AP4438GYT</v>
      </c>
      <c r="D280" s="260" t="s">
        <v>2208</v>
      </c>
      <c r="E280" s="96" t="s">
        <v>1021</v>
      </c>
      <c r="F280" s="96" t="s">
        <v>673</v>
      </c>
      <c r="G280" s="96">
        <v>30</v>
      </c>
      <c r="H280" s="96">
        <v>20</v>
      </c>
      <c r="I280" s="96"/>
      <c r="J280" s="96">
        <v>13.7</v>
      </c>
      <c r="K280" s="96">
        <v>11</v>
      </c>
      <c r="L280" s="96"/>
      <c r="M280" s="96">
        <v>12</v>
      </c>
      <c r="N280" s="96">
        <v>18</v>
      </c>
      <c r="O280" s="96"/>
      <c r="P280" s="96"/>
      <c r="Q280" s="97">
        <v>3</v>
      </c>
      <c r="R280" s="96" t="s">
        <v>1385</v>
      </c>
      <c r="S280" s="96">
        <v>125</v>
      </c>
      <c r="T280" s="96">
        <v>100</v>
      </c>
      <c r="U280" s="98" t="s">
        <v>2</v>
      </c>
      <c r="V280" s="96">
        <v>3</v>
      </c>
      <c r="W280" s="96">
        <v>4.5</v>
      </c>
      <c r="X280" s="96">
        <v>9</v>
      </c>
      <c r="Y280" s="96">
        <v>5</v>
      </c>
      <c r="Z280" s="96">
        <v>21</v>
      </c>
      <c r="AA280" s="96">
        <v>4.5</v>
      </c>
      <c r="AB280" s="96">
        <v>3.57</v>
      </c>
      <c r="AC280" s="96">
        <v>4.5</v>
      </c>
      <c r="AD280" s="96">
        <v>35</v>
      </c>
    </row>
    <row r="281" spans="1:314" s="95" customFormat="1" ht="18" customHeight="1">
      <c r="A281" s="99" t="s">
        <v>651</v>
      </c>
      <c r="B281" s="99"/>
      <c r="C281" s="224" t="str">
        <f t="shared" si="9"/>
        <v>AP4439GH</v>
      </c>
      <c r="D281" s="260" t="s">
        <v>22</v>
      </c>
      <c r="E281" s="96" t="s">
        <v>1021</v>
      </c>
      <c r="F281" s="96" t="s">
        <v>985</v>
      </c>
      <c r="G281" s="96">
        <v>-30</v>
      </c>
      <c r="H281" s="96">
        <v>25</v>
      </c>
      <c r="I281" s="96">
        <v>-58</v>
      </c>
      <c r="J281" s="96"/>
      <c r="K281" s="96"/>
      <c r="L281" s="96">
        <v>-37</v>
      </c>
      <c r="M281" s="96">
        <v>10</v>
      </c>
      <c r="N281" s="96">
        <v>17</v>
      </c>
      <c r="O281" s="96"/>
      <c r="P281" s="96"/>
      <c r="Q281" s="97">
        <v>-3</v>
      </c>
      <c r="R281" s="96" t="s">
        <v>1011</v>
      </c>
      <c r="S281" s="96">
        <v>420</v>
      </c>
      <c r="T281" s="96">
        <v>375</v>
      </c>
      <c r="U281" s="98" t="s">
        <v>1667</v>
      </c>
      <c r="V281" s="96">
        <v>7</v>
      </c>
      <c r="W281" s="96">
        <v>18</v>
      </c>
      <c r="X281" s="96">
        <v>9</v>
      </c>
      <c r="Y281" s="96">
        <v>33</v>
      </c>
      <c r="Z281" s="96">
        <v>80</v>
      </c>
      <c r="AA281" s="96">
        <v>85</v>
      </c>
      <c r="AB281" s="96">
        <v>2</v>
      </c>
      <c r="AC281" s="96">
        <v>2.5</v>
      </c>
      <c r="AD281" s="96">
        <v>62.5</v>
      </c>
    </row>
    <row r="282" spans="1:314" s="95" customFormat="1" ht="18" customHeight="1">
      <c r="A282" s="99" t="s">
        <v>650</v>
      </c>
      <c r="B282" s="99"/>
      <c r="C282" s="224" t="str">
        <f t="shared" si="9"/>
        <v>AP4439GM</v>
      </c>
      <c r="D282" s="260" t="s">
        <v>592</v>
      </c>
      <c r="E282" s="96" t="s">
        <v>1021</v>
      </c>
      <c r="F282" s="96" t="s">
        <v>985</v>
      </c>
      <c r="G282" s="96">
        <v>-30</v>
      </c>
      <c r="H282" s="96">
        <v>25</v>
      </c>
      <c r="I282" s="96"/>
      <c r="J282" s="96">
        <v>-13.3</v>
      </c>
      <c r="K282" s="96">
        <v>-10.6</v>
      </c>
      <c r="L282" s="96"/>
      <c r="M282" s="96">
        <v>10</v>
      </c>
      <c r="N282" s="96">
        <v>17</v>
      </c>
      <c r="O282" s="96"/>
      <c r="P282" s="96"/>
      <c r="Q282" s="97">
        <v>-3</v>
      </c>
      <c r="R282" s="96" t="s">
        <v>1011</v>
      </c>
      <c r="S282" s="96">
        <v>420</v>
      </c>
      <c r="T282" s="96">
        <v>375</v>
      </c>
      <c r="U282" s="98" t="s">
        <v>1012</v>
      </c>
      <c r="V282" s="96">
        <v>6.5</v>
      </c>
      <c r="W282" s="96">
        <v>14.5</v>
      </c>
      <c r="X282" s="96">
        <v>9</v>
      </c>
      <c r="Y282" s="96">
        <v>7</v>
      </c>
      <c r="Z282" s="96">
        <v>100</v>
      </c>
      <c r="AA282" s="96">
        <v>63</v>
      </c>
      <c r="AB282" s="96">
        <v>2.5</v>
      </c>
      <c r="AC282" s="96"/>
      <c r="AD282" s="96">
        <v>50</v>
      </c>
    </row>
    <row r="283" spans="1:314" s="95" customFormat="1" ht="18" customHeight="1">
      <c r="A283" s="226" t="s">
        <v>652</v>
      </c>
      <c r="B283" s="226"/>
      <c r="C283" s="224" t="str">
        <f t="shared" si="9"/>
        <v>AP4439GMT</v>
      </c>
      <c r="D283" s="260" t="s">
        <v>2190</v>
      </c>
      <c r="E283" s="276" t="s">
        <v>1021</v>
      </c>
      <c r="F283" s="276" t="s">
        <v>985</v>
      </c>
      <c r="G283" s="276">
        <v>-30</v>
      </c>
      <c r="H283" s="276">
        <v>25</v>
      </c>
      <c r="I283" s="276">
        <v>-58</v>
      </c>
      <c r="J283" s="276">
        <v>-18.5</v>
      </c>
      <c r="K283" s="276">
        <v>-14.8</v>
      </c>
      <c r="L283" s="276"/>
      <c r="M283" s="276">
        <v>10</v>
      </c>
      <c r="N283" s="276">
        <v>15</v>
      </c>
      <c r="O283" s="276"/>
      <c r="P283" s="276"/>
      <c r="Q283" s="94">
        <v>-3</v>
      </c>
      <c r="R283" s="276" t="s">
        <v>1668</v>
      </c>
      <c r="S283" s="276">
        <v>490</v>
      </c>
      <c r="T283" s="276">
        <v>420</v>
      </c>
      <c r="U283" s="104" t="s">
        <v>1555</v>
      </c>
      <c r="V283" s="276">
        <v>6</v>
      </c>
      <c r="W283" s="276">
        <v>15</v>
      </c>
      <c r="X283" s="276">
        <v>12</v>
      </c>
      <c r="Y283" s="276">
        <v>8</v>
      </c>
      <c r="Z283" s="276">
        <v>100</v>
      </c>
      <c r="AA283" s="276">
        <v>55</v>
      </c>
      <c r="AB283" s="276">
        <v>5</v>
      </c>
      <c r="AC283" s="276">
        <v>2.5</v>
      </c>
      <c r="AD283" s="276">
        <v>25</v>
      </c>
      <c r="AE283" s="178"/>
      <c r="AF283" s="178"/>
      <c r="AG283" s="178"/>
      <c r="AH283" s="178"/>
      <c r="AI283" s="178"/>
      <c r="AJ283" s="178"/>
      <c r="AK283" s="178"/>
      <c r="AL283" s="178"/>
      <c r="AM283" s="178"/>
      <c r="AN283" s="178"/>
      <c r="AO283" s="178"/>
      <c r="AP283" s="178"/>
      <c r="AQ283" s="178"/>
      <c r="AR283" s="178"/>
      <c r="AS283" s="178"/>
      <c r="AT283" s="178"/>
      <c r="AU283" s="178"/>
      <c r="AV283" s="178"/>
      <c r="AW283" s="178"/>
      <c r="AX283" s="178"/>
      <c r="AY283" s="178"/>
      <c r="AZ283" s="178"/>
      <c r="BA283" s="178"/>
      <c r="BB283" s="178"/>
      <c r="BC283" s="178"/>
      <c r="BD283" s="178"/>
      <c r="BE283" s="178"/>
      <c r="BF283" s="178"/>
      <c r="BG283" s="178"/>
      <c r="BH283" s="178"/>
      <c r="BI283" s="178"/>
      <c r="BJ283" s="178"/>
      <c r="BK283" s="178"/>
      <c r="BL283" s="178"/>
      <c r="BM283" s="178"/>
      <c r="BN283" s="178"/>
      <c r="BO283" s="178"/>
      <c r="BP283" s="178"/>
      <c r="BQ283" s="178"/>
      <c r="BR283" s="178"/>
      <c r="BS283" s="178"/>
      <c r="BT283" s="178"/>
      <c r="BU283" s="178"/>
      <c r="BV283" s="178"/>
      <c r="BW283" s="178"/>
      <c r="BX283" s="178"/>
      <c r="BY283" s="178"/>
      <c r="BZ283" s="178"/>
      <c r="CA283" s="178"/>
      <c r="CB283" s="178"/>
      <c r="CC283" s="178"/>
      <c r="CD283" s="178"/>
      <c r="CE283" s="178"/>
      <c r="CF283" s="178"/>
      <c r="CG283" s="178"/>
      <c r="CH283" s="178"/>
      <c r="CI283" s="178"/>
      <c r="CJ283" s="178"/>
      <c r="CK283" s="178"/>
      <c r="CL283" s="178"/>
      <c r="CM283" s="178"/>
      <c r="CN283" s="178"/>
      <c r="CO283" s="178"/>
      <c r="CP283" s="178"/>
      <c r="CQ283" s="178"/>
      <c r="CR283" s="178"/>
      <c r="CS283" s="178"/>
      <c r="CT283" s="178"/>
      <c r="CU283" s="178"/>
      <c r="CV283" s="178"/>
      <c r="CW283" s="178"/>
      <c r="CX283" s="178"/>
      <c r="CY283" s="178"/>
      <c r="CZ283" s="178"/>
      <c r="DA283" s="178"/>
      <c r="DB283" s="178"/>
      <c r="DC283" s="178"/>
      <c r="DD283" s="178"/>
      <c r="DE283" s="178"/>
      <c r="DF283" s="178"/>
      <c r="DG283" s="178"/>
      <c r="DH283" s="178"/>
      <c r="DI283" s="178"/>
      <c r="DJ283" s="178"/>
      <c r="DK283" s="178"/>
      <c r="DL283" s="178"/>
      <c r="DM283" s="178"/>
      <c r="DN283" s="178"/>
      <c r="DO283" s="178"/>
      <c r="DP283" s="178"/>
      <c r="DQ283" s="178"/>
      <c r="DR283" s="178"/>
      <c r="DS283" s="178"/>
      <c r="DT283" s="178"/>
      <c r="DU283" s="178"/>
      <c r="DV283" s="178"/>
      <c r="DW283" s="178"/>
      <c r="DX283" s="178"/>
      <c r="DY283" s="178"/>
      <c r="DZ283" s="178"/>
      <c r="EA283" s="178"/>
      <c r="EB283" s="178"/>
      <c r="EC283" s="178"/>
      <c r="ED283" s="178"/>
      <c r="EE283" s="178"/>
      <c r="EF283" s="178"/>
      <c r="EG283" s="178"/>
      <c r="EH283" s="178"/>
      <c r="EI283" s="178"/>
      <c r="EJ283" s="178"/>
      <c r="EK283" s="178"/>
      <c r="EL283" s="178"/>
      <c r="EM283" s="178"/>
      <c r="EN283" s="178"/>
      <c r="EO283" s="178"/>
      <c r="EP283" s="178"/>
      <c r="EQ283" s="178"/>
      <c r="ER283" s="178"/>
      <c r="ES283" s="178"/>
      <c r="ET283" s="178"/>
      <c r="EU283" s="178"/>
      <c r="EV283" s="178"/>
      <c r="EW283" s="178"/>
      <c r="EX283" s="178"/>
      <c r="EY283" s="178"/>
      <c r="EZ283" s="178"/>
      <c r="FA283" s="178"/>
      <c r="FB283" s="178"/>
      <c r="FC283" s="178"/>
      <c r="FD283" s="178"/>
      <c r="FE283" s="178"/>
      <c r="FF283" s="178"/>
      <c r="FG283" s="178"/>
      <c r="FH283" s="178"/>
      <c r="FI283" s="178"/>
      <c r="FJ283" s="178"/>
      <c r="FK283" s="178"/>
      <c r="FL283" s="178"/>
      <c r="FM283" s="178"/>
      <c r="FN283" s="178"/>
      <c r="FO283" s="178"/>
      <c r="FP283" s="178"/>
      <c r="FQ283" s="178"/>
      <c r="FR283" s="178"/>
      <c r="FS283" s="178"/>
      <c r="FT283" s="178"/>
      <c r="FU283" s="178"/>
      <c r="FV283" s="178"/>
      <c r="FW283" s="178"/>
      <c r="FX283" s="178"/>
      <c r="FY283" s="178"/>
      <c r="FZ283" s="178"/>
      <c r="GA283" s="178"/>
      <c r="GB283" s="178"/>
      <c r="GC283" s="178"/>
      <c r="GD283" s="178"/>
      <c r="GE283" s="178"/>
      <c r="GF283" s="178"/>
      <c r="GG283" s="178"/>
      <c r="GH283" s="178"/>
      <c r="GI283" s="178"/>
      <c r="GJ283" s="178"/>
      <c r="GK283" s="178"/>
      <c r="GL283" s="178"/>
      <c r="GM283" s="178"/>
      <c r="GN283" s="178"/>
      <c r="GO283" s="178"/>
      <c r="GP283" s="178"/>
      <c r="GQ283" s="178"/>
      <c r="GR283" s="178"/>
      <c r="GS283" s="178"/>
      <c r="GT283" s="178"/>
      <c r="GU283" s="178"/>
      <c r="GV283" s="178"/>
      <c r="GW283" s="178"/>
      <c r="GX283" s="178"/>
      <c r="GY283" s="178"/>
      <c r="GZ283" s="178"/>
      <c r="HA283" s="178"/>
      <c r="HB283" s="178"/>
      <c r="HC283" s="178"/>
      <c r="HD283" s="178"/>
      <c r="HE283" s="178"/>
      <c r="HF283" s="178"/>
      <c r="HG283" s="178"/>
      <c r="HH283" s="178"/>
      <c r="HI283" s="178"/>
      <c r="HJ283" s="178"/>
      <c r="HK283" s="178"/>
      <c r="HL283" s="178"/>
      <c r="HM283" s="178"/>
      <c r="HN283" s="178"/>
      <c r="HO283" s="178"/>
      <c r="HP283" s="178"/>
      <c r="HQ283" s="178"/>
      <c r="HR283" s="178"/>
      <c r="HS283" s="178"/>
      <c r="HT283" s="178"/>
      <c r="HU283" s="178"/>
      <c r="HV283" s="178"/>
      <c r="HW283" s="178"/>
      <c r="HX283" s="178"/>
      <c r="HY283" s="178"/>
      <c r="HZ283" s="178"/>
      <c r="IA283" s="178"/>
      <c r="IB283" s="178"/>
      <c r="IC283" s="178"/>
      <c r="ID283" s="178"/>
      <c r="IE283" s="178"/>
      <c r="IF283" s="178"/>
      <c r="IG283" s="178"/>
      <c r="IH283" s="178"/>
      <c r="II283" s="178"/>
      <c r="IJ283" s="178"/>
      <c r="IK283" s="178"/>
      <c r="IL283" s="178"/>
      <c r="IM283" s="178"/>
      <c r="IN283" s="178"/>
      <c r="IO283" s="178"/>
      <c r="IP283" s="178"/>
      <c r="IQ283" s="178"/>
      <c r="IR283" s="178"/>
      <c r="IS283" s="178"/>
      <c r="IT283" s="178"/>
      <c r="IU283" s="178"/>
      <c r="IV283" s="178"/>
      <c r="IW283" s="178"/>
      <c r="IX283" s="178"/>
      <c r="IY283" s="178"/>
      <c r="IZ283" s="178"/>
      <c r="JA283" s="178"/>
      <c r="JB283" s="178"/>
      <c r="JC283" s="178"/>
      <c r="JD283" s="178"/>
      <c r="JE283" s="178"/>
      <c r="JF283" s="178"/>
      <c r="JG283" s="178"/>
      <c r="JH283" s="178"/>
      <c r="JI283" s="178"/>
      <c r="JJ283" s="178"/>
      <c r="JK283" s="178"/>
      <c r="JL283" s="178"/>
      <c r="JM283" s="178"/>
      <c r="JN283" s="178"/>
      <c r="JO283" s="178"/>
      <c r="JP283" s="178"/>
      <c r="JQ283" s="178"/>
      <c r="JR283" s="178"/>
      <c r="JS283" s="178"/>
      <c r="JT283" s="178"/>
      <c r="JU283" s="178"/>
      <c r="JV283" s="178"/>
      <c r="JW283" s="178"/>
      <c r="JX283" s="178"/>
      <c r="JY283" s="178"/>
      <c r="JZ283" s="178"/>
      <c r="KA283" s="178"/>
      <c r="KB283" s="178"/>
      <c r="KC283" s="178"/>
      <c r="KD283" s="178"/>
      <c r="KE283" s="178"/>
      <c r="KF283" s="178"/>
      <c r="KG283" s="178"/>
      <c r="KH283" s="178"/>
      <c r="KI283" s="178"/>
      <c r="KJ283" s="178"/>
      <c r="KK283" s="178"/>
      <c r="KL283" s="178"/>
      <c r="KM283" s="178"/>
      <c r="KN283" s="178"/>
      <c r="KO283" s="178"/>
      <c r="KP283" s="178"/>
      <c r="KQ283" s="178"/>
      <c r="KR283" s="178"/>
      <c r="KS283" s="178"/>
      <c r="KT283" s="178"/>
      <c r="KU283" s="178"/>
      <c r="KV283" s="178"/>
      <c r="KW283" s="178"/>
      <c r="KX283" s="178"/>
      <c r="KY283" s="178"/>
      <c r="KZ283" s="178"/>
      <c r="LA283" s="178"/>
      <c r="LB283" s="178"/>
    </row>
    <row r="284" spans="1:314" s="95" customFormat="1" ht="18" customHeight="1">
      <c r="A284" s="99" t="s">
        <v>175</v>
      </c>
      <c r="B284" s="99"/>
      <c r="C284" s="224" t="str">
        <f t="shared" si="9"/>
        <v>AP4451GYT</v>
      </c>
      <c r="D284" s="260" t="s">
        <v>2208</v>
      </c>
      <c r="E284" s="96" t="s">
        <v>1021</v>
      </c>
      <c r="F284" s="96" t="s">
        <v>985</v>
      </c>
      <c r="G284" s="96">
        <v>-30</v>
      </c>
      <c r="H284" s="96">
        <v>20</v>
      </c>
      <c r="I284" s="96"/>
      <c r="J284" s="96">
        <v>-13.1</v>
      </c>
      <c r="K284" s="96">
        <v>-10.5</v>
      </c>
      <c r="L284" s="96"/>
      <c r="M284" s="96">
        <v>14.5</v>
      </c>
      <c r="N284" s="96">
        <v>25</v>
      </c>
      <c r="O284" s="96"/>
      <c r="P284" s="96"/>
      <c r="Q284" s="97">
        <v>-3</v>
      </c>
      <c r="R284" s="96" t="s">
        <v>1009</v>
      </c>
      <c r="S284" s="96">
        <v>420</v>
      </c>
      <c r="T284" s="96">
        <v>210</v>
      </c>
      <c r="U284" s="98" t="s">
        <v>1035</v>
      </c>
      <c r="V284" s="96">
        <v>5</v>
      </c>
      <c r="W284" s="96">
        <v>5</v>
      </c>
      <c r="X284" s="96">
        <v>10</v>
      </c>
      <c r="Y284" s="96">
        <v>5.5</v>
      </c>
      <c r="Z284" s="96">
        <v>42</v>
      </c>
      <c r="AA284" s="96">
        <v>30</v>
      </c>
      <c r="AB284" s="96">
        <v>3.57</v>
      </c>
      <c r="AC284" s="96">
        <v>5</v>
      </c>
      <c r="AD284" s="96">
        <v>35</v>
      </c>
    </row>
    <row r="285" spans="1:314" s="95" customFormat="1" ht="18" customHeight="1">
      <c r="A285" s="99" t="s">
        <v>739</v>
      </c>
      <c r="B285" s="91"/>
      <c r="C285" s="224" t="str">
        <f t="shared" si="9"/>
        <v>AP4453GYT</v>
      </c>
      <c r="D285" s="260" t="s">
        <v>2208</v>
      </c>
      <c r="E285" s="96" t="s">
        <v>1021</v>
      </c>
      <c r="F285" s="96" t="s">
        <v>985</v>
      </c>
      <c r="G285" s="96">
        <v>-30</v>
      </c>
      <c r="H285" s="96">
        <v>20</v>
      </c>
      <c r="I285" s="96"/>
      <c r="J285" s="96">
        <v>-12.8</v>
      </c>
      <c r="K285" s="96">
        <v>-10.3</v>
      </c>
      <c r="L285" s="96"/>
      <c r="M285" s="96">
        <v>13</v>
      </c>
      <c r="N285" s="96">
        <v>20</v>
      </c>
      <c r="O285" s="96"/>
      <c r="P285" s="96"/>
      <c r="Q285" s="97">
        <v>-3</v>
      </c>
      <c r="R285" s="96" t="s">
        <v>1669</v>
      </c>
      <c r="S285" s="96">
        <v>305</v>
      </c>
      <c r="T285" s="96">
        <v>265</v>
      </c>
      <c r="U285" s="98" t="s">
        <v>1524</v>
      </c>
      <c r="V285" s="96">
        <v>6.5</v>
      </c>
      <c r="W285" s="96">
        <v>10</v>
      </c>
      <c r="X285" s="96">
        <v>11</v>
      </c>
      <c r="Y285" s="96">
        <v>9.5</v>
      </c>
      <c r="Z285" s="96">
        <v>80</v>
      </c>
      <c r="AA285" s="96">
        <v>33</v>
      </c>
      <c r="AB285" s="96">
        <v>3.13</v>
      </c>
      <c r="AC285" s="96">
        <v>5</v>
      </c>
      <c r="AD285" s="96">
        <v>40</v>
      </c>
    </row>
    <row r="286" spans="1:314" s="95" customFormat="1" ht="18" customHeight="1">
      <c r="A286" s="99" t="s">
        <v>1431</v>
      </c>
      <c r="B286" s="99"/>
      <c r="C286" s="224" t="str">
        <f t="shared" si="9"/>
        <v>AP4453H</v>
      </c>
      <c r="D286" s="260" t="s">
        <v>22</v>
      </c>
      <c r="E286" s="96" t="s">
        <v>1021</v>
      </c>
      <c r="F286" s="96" t="s">
        <v>985</v>
      </c>
      <c r="G286" s="96">
        <v>-30</v>
      </c>
      <c r="H286" s="96">
        <v>20</v>
      </c>
      <c r="I286" s="96">
        <v>-29.5</v>
      </c>
      <c r="J286" s="96"/>
      <c r="K286" s="96"/>
      <c r="L286" s="96">
        <v>-18.600000000000001</v>
      </c>
      <c r="M286" s="96">
        <v>20</v>
      </c>
      <c r="N286" s="96">
        <v>36</v>
      </c>
      <c r="O286" s="96"/>
      <c r="P286" s="96"/>
      <c r="Q286" s="97">
        <v>-3</v>
      </c>
      <c r="R286" s="96" t="s">
        <v>1231</v>
      </c>
      <c r="S286" s="96">
        <v>280</v>
      </c>
      <c r="T286" s="96">
        <v>210</v>
      </c>
      <c r="U286" s="96" t="s">
        <v>1670</v>
      </c>
      <c r="V286" s="96">
        <v>8</v>
      </c>
      <c r="W286" s="96">
        <v>10</v>
      </c>
      <c r="X286" s="96">
        <v>11</v>
      </c>
      <c r="Y286" s="96">
        <v>43</v>
      </c>
      <c r="Z286" s="96">
        <v>57</v>
      </c>
      <c r="AA286" s="96">
        <v>67</v>
      </c>
      <c r="AB286" s="96">
        <v>2</v>
      </c>
      <c r="AC286" s="96">
        <v>4.8</v>
      </c>
      <c r="AD286" s="96">
        <v>62.5</v>
      </c>
    </row>
    <row r="287" spans="1:314" s="95" customFormat="1" ht="18" customHeight="1">
      <c r="A287" s="99" t="s">
        <v>1431</v>
      </c>
      <c r="B287" s="99"/>
      <c r="C287" s="224" t="s">
        <v>2449</v>
      </c>
      <c r="D287" s="260" t="s">
        <v>588</v>
      </c>
      <c r="E287" s="96" t="s">
        <v>1021</v>
      </c>
      <c r="F287" s="96" t="s">
        <v>985</v>
      </c>
      <c r="G287" s="96">
        <v>-30</v>
      </c>
      <c r="H287" s="96">
        <v>20</v>
      </c>
      <c r="I287" s="96">
        <v>-29.5</v>
      </c>
      <c r="J287" s="96"/>
      <c r="K287" s="96"/>
      <c r="L287" s="96">
        <v>-18.600000000000001</v>
      </c>
      <c r="M287" s="96">
        <v>20</v>
      </c>
      <c r="N287" s="96">
        <v>36</v>
      </c>
      <c r="O287" s="96"/>
      <c r="P287" s="96"/>
      <c r="Q287" s="97">
        <v>-3</v>
      </c>
      <c r="R287" s="96" t="s">
        <v>1231</v>
      </c>
      <c r="S287" s="96">
        <v>280</v>
      </c>
      <c r="T287" s="96">
        <v>210</v>
      </c>
      <c r="U287" s="96" t="s">
        <v>1670</v>
      </c>
      <c r="V287" s="96">
        <v>8</v>
      </c>
      <c r="W287" s="96">
        <v>10</v>
      </c>
      <c r="X287" s="96">
        <v>11</v>
      </c>
      <c r="Y287" s="96">
        <v>43</v>
      </c>
      <c r="Z287" s="96">
        <v>57</v>
      </c>
      <c r="AA287" s="96">
        <v>67</v>
      </c>
      <c r="AB287" s="96">
        <v>1.1299999999999999</v>
      </c>
      <c r="AC287" s="96">
        <v>4.8</v>
      </c>
      <c r="AD287" s="96">
        <v>110</v>
      </c>
    </row>
    <row r="288" spans="1:314" s="95" customFormat="1" ht="18" customHeight="1">
      <c r="A288" s="99" t="s">
        <v>1282</v>
      </c>
      <c r="B288" s="99"/>
      <c r="C288" s="224" t="str">
        <f t="shared" ref="C288:C351" si="10">HYPERLINK($E$1&amp;A288&amp;"_Datasheet_Package.pdf",A288)</f>
        <v>AP4453M</v>
      </c>
      <c r="D288" s="268" t="s">
        <v>592</v>
      </c>
      <c r="E288" s="96" t="s">
        <v>1021</v>
      </c>
      <c r="F288" s="96" t="s">
        <v>985</v>
      </c>
      <c r="G288" s="96">
        <v>-30</v>
      </c>
      <c r="H288" s="96">
        <v>20</v>
      </c>
      <c r="I288" s="96"/>
      <c r="J288" s="96">
        <v>-11.5</v>
      </c>
      <c r="K288" s="96">
        <v>-9.1</v>
      </c>
      <c r="L288" s="96"/>
      <c r="M288" s="96">
        <v>13</v>
      </c>
      <c r="N288" s="96">
        <v>20</v>
      </c>
      <c r="O288" s="96"/>
      <c r="P288" s="96"/>
      <c r="Q288" s="97">
        <v>-3</v>
      </c>
      <c r="R288" s="96" t="s">
        <v>1283</v>
      </c>
      <c r="S288" s="96">
        <v>290</v>
      </c>
      <c r="T288" s="96">
        <v>210</v>
      </c>
      <c r="U288" s="98" t="s">
        <v>1614</v>
      </c>
      <c r="V288" s="96">
        <v>7</v>
      </c>
      <c r="W288" s="96">
        <v>11</v>
      </c>
      <c r="X288" s="96">
        <v>13</v>
      </c>
      <c r="Y288" s="96">
        <v>10</v>
      </c>
      <c r="Z288" s="96">
        <v>80</v>
      </c>
      <c r="AA288" s="96">
        <v>37</v>
      </c>
      <c r="AB288" s="96">
        <v>2.5</v>
      </c>
      <c r="AC288" s="96"/>
      <c r="AD288" s="96">
        <v>50</v>
      </c>
    </row>
    <row r="289" spans="1:30" s="95" customFormat="1" ht="18" customHeight="1">
      <c r="A289" s="99" t="s">
        <v>653</v>
      </c>
      <c r="B289" s="91"/>
      <c r="C289" s="224" t="str">
        <f t="shared" si="10"/>
        <v>AP4455GYT</v>
      </c>
      <c r="D289" s="268" t="s">
        <v>2208</v>
      </c>
      <c r="E289" s="96" t="s">
        <v>27</v>
      </c>
      <c r="F289" s="96" t="s">
        <v>985</v>
      </c>
      <c r="G289" s="96">
        <v>-30</v>
      </c>
      <c r="H289" s="96">
        <v>20</v>
      </c>
      <c r="I289" s="96"/>
      <c r="J289" s="96">
        <v>-10.6</v>
      </c>
      <c r="K289" s="96">
        <v>-8.5</v>
      </c>
      <c r="L289" s="96"/>
      <c r="M289" s="96">
        <v>21</v>
      </c>
      <c r="N289" s="96">
        <v>36</v>
      </c>
      <c r="O289" s="96"/>
      <c r="P289" s="96"/>
      <c r="Q289" s="97">
        <v>-3</v>
      </c>
      <c r="R289" s="96" t="s">
        <v>1453</v>
      </c>
      <c r="S289" s="96">
        <v>280</v>
      </c>
      <c r="T289" s="96">
        <v>250</v>
      </c>
      <c r="U289" s="96" t="s">
        <v>1655</v>
      </c>
      <c r="V289" s="96">
        <v>4.5</v>
      </c>
      <c r="W289" s="96">
        <v>9</v>
      </c>
      <c r="X289" s="96">
        <v>10</v>
      </c>
      <c r="Y289" s="96">
        <v>6</v>
      </c>
      <c r="Z289" s="96">
        <v>60</v>
      </c>
      <c r="AA289" s="96">
        <v>40</v>
      </c>
      <c r="AB289" s="96">
        <v>3.57</v>
      </c>
      <c r="AC289" s="96">
        <v>5</v>
      </c>
      <c r="AD289" s="96">
        <v>35</v>
      </c>
    </row>
    <row r="290" spans="1:30" s="95" customFormat="1" ht="18" customHeight="1">
      <c r="A290" s="99" t="s">
        <v>740</v>
      </c>
      <c r="B290" s="91"/>
      <c r="C290" s="224" t="str">
        <f t="shared" si="10"/>
        <v>AP4500GM</v>
      </c>
      <c r="D290" s="268" t="s">
        <v>592</v>
      </c>
      <c r="E290" s="96" t="s">
        <v>354</v>
      </c>
      <c r="F290" s="96" t="s">
        <v>350</v>
      </c>
      <c r="G290" s="96">
        <v>20</v>
      </c>
      <c r="H290" s="96">
        <v>12</v>
      </c>
      <c r="I290" s="96"/>
      <c r="J290" s="96">
        <v>6</v>
      </c>
      <c r="K290" s="96">
        <v>4.8</v>
      </c>
      <c r="L290" s="96"/>
      <c r="M290" s="96"/>
      <c r="N290" s="96">
        <v>30</v>
      </c>
      <c r="O290" s="96">
        <v>45</v>
      </c>
      <c r="P290" s="96"/>
      <c r="Q290" s="97">
        <v>1.2</v>
      </c>
      <c r="R290" s="96" t="s">
        <v>1671</v>
      </c>
      <c r="S290" s="96">
        <v>90</v>
      </c>
      <c r="T290" s="96">
        <v>85</v>
      </c>
      <c r="U290" s="98" t="s">
        <v>1672</v>
      </c>
      <c r="V290" s="96">
        <v>1.1000000000000001</v>
      </c>
      <c r="W290" s="96">
        <v>4.0999999999999996</v>
      </c>
      <c r="X290" s="96">
        <v>7</v>
      </c>
      <c r="Y290" s="96">
        <v>10</v>
      </c>
      <c r="Z290" s="96">
        <v>21</v>
      </c>
      <c r="AA290" s="96">
        <v>5</v>
      </c>
      <c r="AB290" s="96">
        <v>2</v>
      </c>
      <c r="AC290" s="96"/>
      <c r="AD290" s="96">
        <v>62.5</v>
      </c>
    </row>
    <row r="291" spans="1:30" s="95" customFormat="1" ht="18" customHeight="1">
      <c r="A291" s="99" t="s">
        <v>740</v>
      </c>
      <c r="B291" s="91"/>
      <c r="C291" s="224" t="str">
        <f t="shared" si="10"/>
        <v>AP4500GM</v>
      </c>
      <c r="D291" s="268" t="s">
        <v>592</v>
      </c>
      <c r="E291" s="96" t="s">
        <v>354</v>
      </c>
      <c r="F291" s="96" t="s">
        <v>351</v>
      </c>
      <c r="G291" s="96">
        <v>-20</v>
      </c>
      <c r="H291" s="96">
        <v>12</v>
      </c>
      <c r="I291" s="96"/>
      <c r="J291" s="96">
        <v>-5</v>
      </c>
      <c r="K291" s="96">
        <v>-4</v>
      </c>
      <c r="L291" s="96"/>
      <c r="M291" s="96"/>
      <c r="N291" s="96">
        <v>50</v>
      </c>
      <c r="O291" s="96">
        <v>90</v>
      </c>
      <c r="P291" s="96"/>
      <c r="Q291" s="97">
        <v>-1</v>
      </c>
      <c r="R291" s="96" t="s">
        <v>1673</v>
      </c>
      <c r="S291" s="96">
        <v>90</v>
      </c>
      <c r="T291" s="96">
        <v>85</v>
      </c>
      <c r="U291" s="96" t="s">
        <v>1036</v>
      </c>
      <c r="V291" s="96">
        <v>1.5</v>
      </c>
      <c r="W291" s="96">
        <v>4.5</v>
      </c>
      <c r="X291" s="96">
        <v>8</v>
      </c>
      <c r="Y291" s="96">
        <v>17</v>
      </c>
      <c r="Z291" s="96">
        <v>24</v>
      </c>
      <c r="AA291" s="96">
        <v>36</v>
      </c>
      <c r="AB291" s="96">
        <v>2</v>
      </c>
      <c r="AC291" s="96"/>
      <c r="AD291" s="96">
        <v>62.5</v>
      </c>
    </row>
    <row r="292" spans="1:30" s="95" customFormat="1" ht="18" customHeight="1">
      <c r="A292" s="99" t="s">
        <v>741</v>
      </c>
      <c r="B292" s="91" t="s">
        <v>996</v>
      </c>
      <c r="C292" s="224" t="str">
        <f t="shared" si="10"/>
        <v>AP4501AGEM</v>
      </c>
      <c r="D292" s="263" t="s">
        <v>592</v>
      </c>
      <c r="E292" s="96" t="s">
        <v>1581</v>
      </c>
      <c r="F292" s="96" t="s">
        <v>350</v>
      </c>
      <c r="G292" s="96">
        <v>30</v>
      </c>
      <c r="H292" s="96">
        <v>20</v>
      </c>
      <c r="I292" s="96"/>
      <c r="J292" s="96">
        <v>8</v>
      </c>
      <c r="K292" s="96">
        <v>6.3</v>
      </c>
      <c r="L292" s="96"/>
      <c r="M292" s="96">
        <v>20</v>
      </c>
      <c r="N292" s="96">
        <v>28</v>
      </c>
      <c r="O292" s="96"/>
      <c r="P292" s="96"/>
      <c r="Q292" s="97">
        <v>3</v>
      </c>
      <c r="R292" s="96" t="s">
        <v>1625</v>
      </c>
      <c r="S292" s="96">
        <v>100</v>
      </c>
      <c r="T292" s="96">
        <v>80</v>
      </c>
      <c r="U292" s="96" t="s">
        <v>1449</v>
      </c>
      <c r="V292" s="96">
        <v>2</v>
      </c>
      <c r="W292" s="96">
        <v>3</v>
      </c>
      <c r="X292" s="96">
        <v>7</v>
      </c>
      <c r="Y292" s="96">
        <v>5</v>
      </c>
      <c r="Z292" s="96">
        <v>18</v>
      </c>
      <c r="AA292" s="96">
        <v>3</v>
      </c>
      <c r="AB292" s="96">
        <v>2</v>
      </c>
      <c r="AC292" s="96"/>
      <c r="AD292" s="96">
        <v>62.5</v>
      </c>
    </row>
    <row r="293" spans="1:30" s="95" customFormat="1" ht="18" customHeight="1">
      <c r="A293" s="99" t="s">
        <v>741</v>
      </c>
      <c r="B293" s="91" t="s">
        <v>996</v>
      </c>
      <c r="C293" s="224" t="str">
        <f t="shared" si="10"/>
        <v>AP4501AGEM</v>
      </c>
      <c r="D293" s="263" t="s">
        <v>592</v>
      </c>
      <c r="E293" s="96" t="s">
        <v>354</v>
      </c>
      <c r="F293" s="96" t="s">
        <v>351</v>
      </c>
      <c r="G293" s="96">
        <v>-30</v>
      </c>
      <c r="H293" s="96">
        <v>20</v>
      </c>
      <c r="I293" s="96"/>
      <c r="J293" s="96">
        <v>-4.5999999999999996</v>
      </c>
      <c r="K293" s="96">
        <v>-3.7</v>
      </c>
      <c r="L293" s="96"/>
      <c r="M293" s="96">
        <v>60</v>
      </c>
      <c r="N293" s="96">
        <v>150</v>
      </c>
      <c r="O293" s="96"/>
      <c r="P293" s="96"/>
      <c r="Q293" s="97">
        <v>-3</v>
      </c>
      <c r="R293" s="96" t="s">
        <v>1502</v>
      </c>
      <c r="S293" s="96">
        <v>105</v>
      </c>
      <c r="T293" s="96">
        <v>90</v>
      </c>
      <c r="U293" s="96" t="s">
        <v>1458</v>
      </c>
      <c r="V293" s="96">
        <v>2</v>
      </c>
      <c r="W293" s="96">
        <v>3</v>
      </c>
      <c r="X293" s="96">
        <v>9</v>
      </c>
      <c r="Y293" s="96">
        <v>5.5</v>
      </c>
      <c r="Z293" s="96">
        <v>19</v>
      </c>
      <c r="AA293" s="96">
        <v>6</v>
      </c>
      <c r="AB293" s="96">
        <v>2</v>
      </c>
      <c r="AC293" s="96"/>
      <c r="AD293" s="96">
        <v>62.5</v>
      </c>
    </row>
    <row r="294" spans="1:30" s="95" customFormat="1" ht="18" customHeight="1">
      <c r="A294" s="99" t="s">
        <v>742</v>
      </c>
      <c r="B294" s="91" t="s">
        <v>1256</v>
      </c>
      <c r="C294" s="224" t="str">
        <f t="shared" si="10"/>
        <v>AP4501AGEY</v>
      </c>
      <c r="D294" s="263" t="s">
        <v>2205</v>
      </c>
      <c r="E294" s="276" t="s">
        <v>1581</v>
      </c>
      <c r="F294" s="276" t="s">
        <v>350</v>
      </c>
      <c r="G294" s="276">
        <v>30</v>
      </c>
      <c r="H294" s="276">
        <v>20</v>
      </c>
      <c r="I294" s="276"/>
      <c r="J294" s="276">
        <v>6.5</v>
      </c>
      <c r="K294" s="276">
        <v>5.2</v>
      </c>
      <c r="L294" s="276"/>
      <c r="M294" s="276">
        <v>20</v>
      </c>
      <c r="N294" s="276">
        <v>30</v>
      </c>
      <c r="O294" s="276"/>
      <c r="P294" s="276"/>
      <c r="Q294" s="94">
        <v>3</v>
      </c>
      <c r="R294" s="276" t="s">
        <v>16</v>
      </c>
      <c r="S294" s="276">
        <v>80</v>
      </c>
      <c r="T294" s="276">
        <v>70</v>
      </c>
      <c r="U294" s="276" t="s">
        <v>1238</v>
      </c>
      <c r="V294" s="276">
        <v>2.2000000000000002</v>
      </c>
      <c r="W294" s="276">
        <v>3.2</v>
      </c>
      <c r="X294" s="276">
        <v>8</v>
      </c>
      <c r="Y294" s="276">
        <v>6</v>
      </c>
      <c r="Z294" s="276">
        <v>18</v>
      </c>
      <c r="AA294" s="276">
        <v>3</v>
      </c>
      <c r="AB294" s="276">
        <v>1.38</v>
      </c>
      <c r="AC294" s="276"/>
      <c r="AD294" s="276">
        <v>90</v>
      </c>
    </row>
    <row r="295" spans="1:30" s="95" customFormat="1" ht="18" customHeight="1">
      <c r="A295" s="99" t="s">
        <v>742</v>
      </c>
      <c r="B295" s="91" t="s">
        <v>1256</v>
      </c>
      <c r="C295" s="224" t="str">
        <f t="shared" si="10"/>
        <v>AP4501AGEY</v>
      </c>
      <c r="D295" s="263" t="s">
        <v>2205</v>
      </c>
      <c r="E295" s="276" t="s">
        <v>354</v>
      </c>
      <c r="F295" s="276" t="s">
        <v>351</v>
      </c>
      <c r="G295" s="276">
        <v>-30</v>
      </c>
      <c r="H295" s="276">
        <v>20</v>
      </c>
      <c r="I295" s="276"/>
      <c r="J295" s="276">
        <v>-4.5</v>
      </c>
      <c r="K295" s="276">
        <v>-3.6</v>
      </c>
      <c r="L295" s="276"/>
      <c r="M295" s="276">
        <v>45</v>
      </c>
      <c r="N295" s="276">
        <v>72</v>
      </c>
      <c r="O295" s="276"/>
      <c r="P295" s="276"/>
      <c r="Q295" s="94">
        <v>-3</v>
      </c>
      <c r="R295" s="276" t="s">
        <v>1674</v>
      </c>
      <c r="S295" s="276">
        <v>100</v>
      </c>
      <c r="T295" s="276">
        <v>90</v>
      </c>
      <c r="U295" s="276" t="s">
        <v>1062</v>
      </c>
      <c r="V295" s="276">
        <v>1.5</v>
      </c>
      <c r="W295" s="276">
        <v>2.5</v>
      </c>
      <c r="X295" s="276">
        <v>7.5</v>
      </c>
      <c r="Y295" s="276">
        <v>6</v>
      </c>
      <c r="Z295" s="276">
        <v>18</v>
      </c>
      <c r="AA295" s="276">
        <v>8</v>
      </c>
      <c r="AB295" s="276">
        <v>1.38</v>
      </c>
      <c r="AC295" s="276"/>
      <c r="AD295" s="276">
        <v>90</v>
      </c>
    </row>
    <row r="296" spans="1:30" s="95" customFormat="1" ht="18" customHeight="1">
      <c r="A296" s="99" t="s">
        <v>654</v>
      </c>
      <c r="B296" s="91"/>
      <c r="C296" s="224" t="str">
        <f t="shared" si="10"/>
        <v>AP4501AGM</v>
      </c>
      <c r="D296" s="276" t="s">
        <v>592</v>
      </c>
      <c r="E296" s="96" t="s">
        <v>1219</v>
      </c>
      <c r="F296" s="96" t="s">
        <v>350</v>
      </c>
      <c r="G296" s="96">
        <v>30</v>
      </c>
      <c r="H296" s="96">
        <v>20</v>
      </c>
      <c r="I296" s="96"/>
      <c r="J296" s="96">
        <v>7</v>
      </c>
      <c r="K296" s="96">
        <v>5.8</v>
      </c>
      <c r="L296" s="96"/>
      <c r="M296" s="96">
        <v>28</v>
      </c>
      <c r="N296" s="96">
        <v>42</v>
      </c>
      <c r="O296" s="96"/>
      <c r="P296" s="96"/>
      <c r="Q296" s="97">
        <v>3</v>
      </c>
      <c r="R296" s="268" t="s">
        <v>1029</v>
      </c>
      <c r="S296" s="268">
        <v>90</v>
      </c>
      <c r="T296" s="268">
        <v>70</v>
      </c>
      <c r="U296" s="268" t="s">
        <v>1030</v>
      </c>
      <c r="V296" s="268">
        <v>2</v>
      </c>
      <c r="W296" s="268">
        <v>3.5</v>
      </c>
      <c r="X296" s="268">
        <v>4</v>
      </c>
      <c r="Y296" s="268">
        <v>19</v>
      </c>
      <c r="Z296" s="268">
        <v>13</v>
      </c>
      <c r="AA296" s="268">
        <v>19</v>
      </c>
      <c r="AB296" s="96">
        <v>2</v>
      </c>
      <c r="AC296" s="96"/>
      <c r="AD296" s="96">
        <v>62.5</v>
      </c>
    </row>
    <row r="297" spans="1:30" s="95" customFormat="1" ht="18" customHeight="1">
      <c r="A297" s="99" t="s">
        <v>654</v>
      </c>
      <c r="B297" s="91"/>
      <c r="C297" s="224" t="str">
        <f t="shared" si="10"/>
        <v>AP4501AGM</v>
      </c>
      <c r="D297" s="276" t="s">
        <v>592</v>
      </c>
      <c r="E297" s="96" t="s">
        <v>354</v>
      </c>
      <c r="F297" s="96" t="s">
        <v>351</v>
      </c>
      <c r="G297" s="96">
        <v>-30</v>
      </c>
      <c r="H297" s="96">
        <v>20</v>
      </c>
      <c r="I297" s="96"/>
      <c r="J297" s="96">
        <v>-5.3</v>
      </c>
      <c r="K297" s="96">
        <v>-4.7</v>
      </c>
      <c r="L297" s="96"/>
      <c r="M297" s="96">
        <v>50</v>
      </c>
      <c r="N297" s="96">
        <v>90</v>
      </c>
      <c r="O297" s="96"/>
      <c r="P297" s="96"/>
      <c r="Q297" s="97">
        <v>-3</v>
      </c>
      <c r="R297" s="268" t="s">
        <v>1031</v>
      </c>
      <c r="S297" s="268">
        <v>90</v>
      </c>
      <c r="T297" s="268">
        <v>75</v>
      </c>
      <c r="U297" s="104" t="s">
        <v>1032</v>
      </c>
      <c r="V297" s="268">
        <v>1.2</v>
      </c>
      <c r="W297" s="268">
        <v>2.6</v>
      </c>
      <c r="X297" s="268">
        <v>4</v>
      </c>
      <c r="Y297" s="268">
        <v>19</v>
      </c>
      <c r="Z297" s="268">
        <v>22</v>
      </c>
      <c r="AA297" s="268">
        <v>20</v>
      </c>
      <c r="AB297" s="96">
        <v>2</v>
      </c>
      <c r="AC297" s="96"/>
      <c r="AD297" s="96">
        <v>62.5</v>
      </c>
    </row>
    <row r="298" spans="1:30" s="95" customFormat="1" ht="18" customHeight="1">
      <c r="A298" s="99" t="s">
        <v>743</v>
      </c>
      <c r="B298" s="91"/>
      <c r="C298" s="224" t="str">
        <f t="shared" si="10"/>
        <v>AP4502GM</v>
      </c>
      <c r="D298" s="271" t="s">
        <v>592</v>
      </c>
      <c r="E298" s="96" t="s">
        <v>354</v>
      </c>
      <c r="F298" s="96" t="s">
        <v>350</v>
      </c>
      <c r="G298" s="96">
        <v>20</v>
      </c>
      <c r="H298" s="96">
        <v>12</v>
      </c>
      <c r="I298" s="96"/>
      <c r="J298" s="96">
        <v>8.3000000000000007</v>
      </c>
      <c r="K298" s="96">
        <v>6.5</v>
      </c>
      <c r="L298" s="96"/>
      <c r="M298" s="96">
        <v>16</v>
      </c>
      <c r="N298" s="96">
        <v>18</v>
      </c>
      <c r="O298" s="96">
        <v>30</v>
      </c>
      <c r="P298" s="96"/>
      <c r="Q298" s="97">
        <v>0.5</v>
      </c>
      <c r="R298" s="96">
        <v>1350</v>
      </c>
      <c r="S298" s="96">
        <v>325</v>
      </c>
      <c r="T298" s="96">
        <v>255</v>
      </c>
      <c r="U298" s="96">
        <v>22</v>
      </c>
      <c r="V298" s="96">
        <v>3</v>
      </c>
      <c r="W298" s="96">
        <v>9</v>
      </c>
      <c r="X298" s="96">
        <v>11</v>
      </c>
      <c r="Y298" s="96">
        <v>13</v>
      </c>
      <c r="Z298" s="96">
        <v>30</v>
      </c>
      <c r="AA298" s="96">
        <v>14</v>
      </c>
      <c r="AB298" s="96">
        <v>2</v>
      </c>
      <c r="AC298" s="96"/>
      <c r="AD298" s="96">
        <v>62.5</v>
      </c>
    </row>
    <row r="299" spans="1:30" s="95" customFormat="1" ht="18" customHeight="1">
      <c r="A299" s="99" t="s">
        <v>743</v>
      </c>
      <c r="B299" s="91"/>
      <c r="C299" s="224" t="str">
        <f t="shared" si="10"/>
        <v>AP4502GM</v>
      </c>
      <c r="D299" s="271" t="s">
        <v>592</v>
      </c>
      <c r="E299" s="96" t="s">
        <v>1219</v>
      </c>
      <c r="F299" s="96" t="s">
        <v>351</v>
      </c>
      <c r="G299" s="96">
        <v>-20</v>
      </c>
      <c r="H299" s="96">
        <v>12</v>
      </c>
      <c r="I299" s="96"/>
      <c r="J299" s="96">
        <v>-5</v>
      </c>
      <c r="K299" s="96">
        <v>-4</v>
      </c>
      <c r="L299" s="96"/>
      <c r="M299" s="96">
        <v>40</v>
      </c>
      <c r="N299" s="96">
        <v>45</v>
      </c>
      <c r="O299" s="96">
        <v>80</v>
      </c>
      <c r="P299" s="96"/>
      <c r="Q299" s="97">
        <v>-0.5</v>
      </c>
      <c r="R299" s="96">
        <v>920</v>
      </c>
      <c r="S299" s="96">
        <v>90</v>
      </c>
      <c r="T299" s="96">
        <v>85</v>
      </c>
      <c r="U299" s="96">
        <v>13</v>
      </c>
      <c r="V299" s="96">
        <v>1.5</v>
      </c>
      <c r="W299" s="96">
        <v>4.5</v>
      </c>
      <c r="X299" s="96">
        <v>8</v>
      </c>
      <c r="Y299" s="96">
        <v>17</v>
      </c>
      <c r="Z299" s="96">
        <v>24</v>
      </c>
      <c r="AA299" s="96">
        <v>36</v>
      </c>
      <c r="AB299" s="96">
        <v>2</v>
      </c>
      <c r="AC299" s="96"/>
      <c r="AD299" s="96">
        <v>62.5</v>
      </c>
    </row>
    <row r="300" spans="1:30" s="95" customFormat="1" ht="18" customHeight="1">
      <c r="A300" s="99" t="s">
        <v>744</v>
      </c>
      <c r="B300" s="91"/>
      <c r="C300" s="224" t="str">
        <f t="shared" si="10"/>
        <v>AP4503AGEM</v>
      </c>
      <c r="D300" s="260" t="s">
        <v>592</v>
      </c>
      <c r="E300" s="96" t="s">
        <v>1581</v>
      </c>
      <c r="F300" s="96" t="s">
        <v>350</v>
      </c>
      <c r="G300" s="96">
        <v>30</v>
      </c>
      <c r="H300" s="96">
        <v>20</v>
      </c>
      <c r="I300" s="96"/>
      <c r="J300" s="96">
        <v>7</v>
      </c>
      <c r="K300" s="96">
        <v>5.5</v>
      </c>
      <c r="L300" s="96"/>
      <c r="M300" s="96">
        <v>26</v>
      </c>
      <c r="N300" s="96">
        <v>38</v>
      </c>
      <c r="O300" s="96"/>
      <c r="P300" s="96"/>
      <c r="Q300" s="97">
        <v>3</v>
      </c>
      <c r="R300" s="96" t="s">
        <v>1625</v>
      </c>
      <c r="S300" s="96">
        <v>100</v>
      </c>
      <c r="T300" s="96">
        <v>80</v>
      </c>
      <c r="U300" s="96" t="s">
        <v>1449</v>
      </c>
      <c r="V300" s="96">
        <v>2</v>
      </c>
      <c r="W300" s="96">
        <v>3</v>
      </c>
      <c r="X300" s="96">
        <v>7</v>
      </c>
      <c r="Y300" s="96">
        <v>5</v>
      </c>
      <c r="Z300" s="96">
        <v>18</v>
      </c>
      <c r="AA300" s="96">
        <v>3</v>
      </c>
      <c r="AB300" s="96">
        <v>2</v>
      </c>
      <c r="AC300" s="96"/>
      <c r="AD300" s="96">
        <v>62.5</v>
      </c>
    </row>
    <row r="301" spans="1:30" s="95" customFormat="1" ht="18" customHeight="1">
      <c r="A301" s="99" t="s">
        <v>744</v>
      </c>
      <c r="B301" s="91"/>
      <c r="C301" s="224" t="str">
        <f t="shared" si="10"/>
        <v>AP4503AGEM</v>
      </c>
      <c r="D301" s="260" t="s">
        <v>592</v>
      </c>
      <c r="E301" s="96" t="s">
        <v>1581</v>
      </c>
      <c r="F301" s="96" t="s">
        <v>351</v>
      </c>
      <c r="G301" s="96">
        <v>-30</v>
      </c>
      <c r="H301" s="96">
        <v>20</v>
      </c>
      <c r="I301" s="96"/>
      <c r="J301" s="96">
        <v>-5</v>
      </c>
      <c r="K301" s="96">
        <v>-4</v>
      </c>
      <c r="L301" s="96"/>
      <c r="M301" s="96">
        <v>52</v>
      </c>
      <c r="N301" s="96">
        <v>80</v>
      </c>
      <c r="O301" s="96"/>
      <c r="P301" s="96"/>
      <c r="Q301" s="97">
        <v>-3</v>
      </c>
      <c r="R301" s="96" t="s">
        <v>1055</v>
      </c>
      <c r="S301" s="96">
        <v>100</v>
      </c>
      <c r="T301" s="96">
        <v>75</v>
      </c>
      <c r="U301" s="96" t="s">
        <v>1449</v>
      </c>
      <c r="V301" s="96">
        <v>2.2000000000000002</v>
      </c>
      <c r="W301" s="96">
        <v>2.7</v>
      </c>
      <c r="X301" s="96">
        <v>8</v>
      </c>
      <c r="Y301" s="96">
        <v>4.5</v>
      </c>
      <c r="Z301" s="96">
        <v>22</v>
      </c>
      <c r="AA301" s="96">
        <v>5</v>
      </c>
      <c r="AB301" s="96">
        <v>2</v>
      </c>
      <c r="AC301" s="96"/>
      <c r="AD301" s="96">
        <v>62.5</v>
      </c>
    </row>
    <row r="302" spans="1:30" s="95" customFormat="1" ht="18" customHeight="1">
      <c r="A302" s="99" t="s">
        <v>745</v>
      </c>
      <c r="B302" s="91"/>
      <c r="C302" s="224" t="str">
        <f t="shared" si="10"/>
        <v>AP4503AGM</v>
      </c>
      <c r="D302" s="260" t="s">
        <v>592</v>
      </c>
      <c r="E302" s="96" t="s">
        <v>354</v>
      </c>
      <c r="F302" s="96" t="s">
        <v>350</v>
      </c>
      <c r="G302" s="96">
        <v>30</v>
      </c>
      <c r="H302" s="96">
        <v>20</v>
      </c>
      <c r="I302" s="96"/>
      <c r="J302" s="96">
        <v>6.9</v>
      </c>
      <c r="K302" s="96">
        <v>5.5</v>
      </c>
      <c r="L302" s="96"/>
      <c r="M302" s="96">
        <v>28</v>
      </c>
      <c r="N302" s="96">
        <v>42</v>
      </c>
      <c r="O302" s="96"/>
      <c r="P302" s="96"/>
      <c r="Q302" s="97">
        <v>3</v>
      </c>
      <c r="R302" s="96" t="s">
        <v>1640</v>
      </c>
      <c r="S302" s="96">
        <v>80</v>
      </c>
      <c r="T302" s="96">
        <v>75</v>
      </c>
      <c r="U302" s="96" t="s">
        <v>1641</v>
      </c>
      <c r="V302" s="96">
        <v>1.4</v>
      </c>
      <c r="W302" s="96">
        <v>4.7</v>
      </c>
      <c r="X302" s="96">
        <v>5</v>
      </c>
      <c r="Y302" s="96">
        <v>8</v>
      </c>
      <c r="Z302" s="96">
        <v>18.5</v>
      </c>
      <c r="AA302" s="96">
        <v>9</v>
      </c>
      <c r="AB302" s="96">
        <v>2</v>
      </c>
      <c r="AC302" s="96"/>
      <c r="AD302" s="96">
        <v>62.5</v>
      </c>
    </row>
    <row r="303" spans="1:30" s="95" customFormat="1" ht="18" customHeight="1">
      <c r="A303" s="99" t="s">
        <v>745</v>
      </c>
      <c r="B303" s="91"/>
      <c r="C303" s="224" t="str">
        <f t="shared" si="10"/>
        <v>AP4503AGM</v>
      </c>
      <c r="D303" s="260" t="s">
        <v>592</v>
      </c>
      <c r="E303" s="96" t="s">
        <v>1219</v>
      </c>
      <c r="F303" s="96" t="s">
        <v>351</v>
      </c>
      <c r="G303" s="96">
        <v>-30</v>
      </c>
      <c r="H303" s="96">
        <v>20</v>
      </c>
      <c r="I303" s="96"/>
      <c r="J303" s="96">
        <v>-6.3</v>
      </c>
      <c r="K303" s="96">
        <v>-5</v>
      </c>
      <c r="L303" s="96"/>
      <c r="M303" s="96">
        <v>36</v>
      </c>
      <c r="N303" s="96">
        <v>55</v>
      </c>
      <c r="O303" s="96"/>
      <c r="P303" s="96"/>
      <c r="Q303" s="97">
        <v>-3</v>
      </c>
      <c r="R303" s="96" t="s">
        <v>1676</v>
      </c>
      <c r="S303" s="96">
        <v>150</v>
      </c>
      <c r="T303" s="96">
        <v>140</v>
      </c>
      <c r="U303" s="96" t="s">
        <v>1677</v>
      </c>
      <c r="V303" s="96">
        <v>2</v>
      </c>
      <c r="W303" s="96">
        <v>7</v>
      </c>
      <c r="X303" s="96">
        <v>8</v>
      </c>
      <c r="Y303" s="96">
        <v>7</v>
      </c>
      <c r="Z303" s="96">
        <v>34</v>
      </c>
      <c r="AA303" s="96">
        <v>26</v>
      </c>
      <c r="AB303" s="96">
        <v>2</v>
      </c>
      <c r="AC303" s="96"/>
      <c r="AD303" s="96">
        <v>62.5</v>
      </c>
    </row>
    <row r="304" spans="1:30" s="95" customFormat="1" ht="18" customHeight="1">
      <c r="A304" s="99" t="s">
        <v>746</v>
      </c>
      <c r="B304" s="91"/>
      <c r="C304" s="224" t="str">
        <f t="shared" si="10"/>
        <v>AP4503BGM</v>
      </c>
      <c r="D304" s="268" t="s">
        <v>592</v>
      </c>
      <c r="E304" s="96" t="s">
        <v>354</v>
      </c>
      <c r="F304" s="96" t="s">
        <v>350</v>
      </c>
      <c r="G304" s="96">
        <v>30</v>
      </c>
      <c r="H304" s="96">
        <v>20</v>
      </c>
      <c r="I304" s="96"/>
      <c r="J304" s="96">
        <v>8.1999999999999993</v>
      </c>
      <c r="K304" s="96">
        <v>6.6</v>
      </c>
      <c r="L304" s="96"/>
      <c r="M304" s="96">
        <v>18</v>
      </c>
      <c r="N304" s="96">
        <v>35</v>
      </c>
      <c r="O304" s="96"/>
      <c r="P304" s="96"/>
      <c r="Q304" s="97">
        <v>3</v>
      </c>
      <c r="R304" s="96" t="s">
        <v>1678</v>
      </c>
      <c r="S304" s="96">
        <v>90</v>
      </c>
      <c r="T304" s="96">
        <v>75</v>
      </c>
      <c r="U304" s="96" t="s">
        <v>1062</v>
      </c>
      <c r="V304" s="96">
        <v>1.5</v>
      </c>
      <c r="W304" s="96">
        <v>3.5</v>
      </c>
      <c r="X304" s="96">
        <v>6</v>
      </c>
      <c r="Y304" s="96">
        <v>7</v>
      </c>
      <c r="Z304" s="96">
        <v>15</v>
      </c>
      <c r="AA304" s="96">
        <v>3.5</v>
      </c>
      <c r="AB304" s="96">
        <v>2</v>
      </c>
      <c r="AC304" s="96"/>
      <c r="AD304" s="96">
        <v>62.5</v>
      </c>
    </row>
    <row r="305" spans="1:30" s="95" customFormat="1" ht="18" customHeight="1">
      <c r="A305" s="99" t="s">
        <v>746</v>
      </c>
      <c r="B305" s="91"/>
      <c r="C305" s="224" t="str">
        <f t="shared" si="10"/>
        <v>AP4503BGM</v>
      </c>
      <c r="D305" s="268" t="s">
        <v>592</v>
      </c>
      <c r="E305" s="96" t="s">
        <v>1219</v>
      </c>
      <c r="F305" s="96" t="s">
        <v>351</v>
      </c>
      <c r="G305" s="96">
        <v>-30</v>
      </c>
      <c r="H305" s="96">
        <v>20</v>
      </c>
      <c r="I305" s="96"/>
      <c r="J305" s="96">
        <v>-6.6</v>
      </c>
      <c r="K305" s="96">
        <v>-5.3</v>
      </c>
      <c r="L305" s="96"/>
      <c r="M305" s="96">
        <v>29</v>
      </c>
      <c r="N305" s="96">
        <v>45</v>
      </c>
      <c r="O305" s="96"/>
      <c r="P305" s="96"/>
      <c r="Q305" s="97">
        <v>-3</v>
      </c>
      <c r="R305" s="96" t="s">
        <v>1679</v>
      </c>
      <c r="S305" s="96">
        <v>165</v>
      </c>
      <c r="T305" s="96">
        <v>145</v>
      </c>
      <c r="U305" s="96" t="s">
        <v>1465</v>
      </c>
      <c r="V305" s="96">
        <v>3</v>
      </c>
      <c r="W305" s="96">
        <v>6.3</v>
      </c>
      <c r="X305" s="96">
        <v>10.5</v>
      </c>
      <c r="Y305" s="96">
        <v>6.5</v>
      </c>
      <c r="Z305" s="96">
        <v>32</v>
      </c>
      <c r="AA305" s="96">
        <v>17</v>
      </c>
      <c r="AB305" s="96">
        <v>2</v>
      </c>
      <c r="AC305" s="96"/>
      <c r="AD305" s="96">
        <v>62.5</v>
      </c>
    </row>
    <row r="306" spans="1:30" s="95" customFormat="1" ht="18" customHeight="1">
      <c r="A306" s="99" t="s">
        <v>176</v>
      </c>
      <c r="B306" s="91"/>
      <c r="C306" s="224" t="str">
        <f t="shared" si="10"/>
        <v>AP4503BGO</v>
      </c>
      <c r="D306" s="260" t="s">
        <v>610</v>
      </c>
      <c r="E306" s="96" t="s">
        <v>354</v>
      </c>
      <c r="F306" s="96" t="s">
        <v>350</v>
      </c>
      <c r="G306" s="96">
        <v>30</v>
      </c>
      <c r="H306" s="96">
        <v>20</v>
      </c>
      <c r="I306" s="96"/>
      <c r="J306" s="96">
        <v>6.3</v>
      </c>
      <c r="K306" s="96">
        <v>5</v>
      </c>
      <c r="L306" s="96"/>
      <c r="M306" s="96">
        <v>23</v>
      </c>
      <c r="N306" s="96">
        <v>40</v>
      </c>
      <c r="O306" s="96"/>
      <c r="P306" s="96"/>
      <c r="Q306" s="97">
        <v>3</v>
      </c>
      <c r="R306" s="96" t="s">
        <v>1559</v>
      </c>
      <c r="S306" s="96">
        <v>105</v>
      </c>
      <c r="T306" s="96">
        <v>90</v>
      </c>
      <c r="U306" s="98" t="s">
        <v>1561</v>
      </c>
      <c r="V306" s="96">
        <v>2</v>
      </c>
      <c r="W306" s="96">
        <v>4</v>
      </c>
      <c r="X306" s="96">
        <v>6</v>
      </c>
      <c r="Y306" s="96">
        <v>6</v>
      </c>
      <c r="Z306" s="96">
        <v>17</v>
      </c>
      <c r="AA306" s="96">
        <v>4</v>
      </c>
      <c r="AB306" s="96">
        <v>1.38</v>
      </c>
      <c r="AC306" s="96"/>
      <c r="AD306" s="96">
        <v>90</v>
      </c>
    </row>
    <row r="307" spans="1:30" s="95" customFormat="1" ht="18" customHeight="1">
      <c r="A307" s="99" t="s">
        <v>176</v>
      </c>
      <c r="B307" s="91"/>
      <c r="C307" s="224" t="str">
        <f t="shared" si="10"/>
        <v>AP4503BGO</v>
      </c>
      <c r="D307" s="260" t="s">
        <v>610</v>
      </c>
      <c r="E307" s="96" t="s">
        <v>1219</v>
      </c>
      <c r="F307" s="96" t="s">
        <v>351</v>
      </c>
      <c r="G307" s="96">
        <v>-30</v>
      </c>
      <c r="H307" s="96">
        <v>20</v>
      </c>
      <c r="I307" s="96"/>
      <c r="J307" s="96">
        <v>-5.2</v>
      </c>
      <c r="K307" s="96">
        <v>-4.2</v>
      </c>
      <c r="L307" s="96"/>
      <c r="M307" s="96">
        <v>35</v>
      </c>
      <c r="N307" s="96">
        <v>50</v>
      </c>
      <c r="O307" s="96"/>
      <c r="P307" s="96"/>
      <c r="Q307" s="97">
        <v>-3</v>
      </c>
      <c r="R307" s="96" t="s">
        <v>1680</v>
      </c>
      <c r="S307" s="96">
        <v>190</v>
      </c>
      <c r="T307" s="96">
        <v>170</v>
      </c>
      <c r="U307" s="96" t="s">
        <v>1681</v>
      </c>
      <c r="V307" s="96">
        <v>5.5</v>
      </c>
      <c r="W307" s="96">
        <v>5</v>
      </c>
      <c r="X307" s="96">
        <v>7</v>
      </c>
      <c r="Y307" s="96">
        <v>6.5</v>
      </c>
      <c r="Z307" s="96">
        <v>36</v>
      </c>
      <c r="AA307" s="96">
        <v>28</v>
      </c>
      <c r="AB307" s="96">
        <v>1.38</v>
      </c>
      <c r="AC307" s="96"/>
      <c r="AD307" s="96">
        <v>90</v>
      </c>
    </row>
    <row r="308" spans="1:30" s="95" customFormat="1" ht="18" customHeight="1">
      <c r="A308" s="99" t="s">
        <v>747</v>
      </c>
      <c r="B308" s="91"/>
      <c r="C308" s="224" t="str">
        <f t="shared" si="10"/>
        <v>AP4506GEH</v>
      </c>
      <c r="D308" s="271" t="s">
        <v>2206</v>
      </c>
      <c r="E308" s="96" t="s">
        <v>1684</v>
      </c>
      <c r="F308" s="96" t="s">
        <v>350</v>
      </c>
      <c r="G308" s="96">
        <v>30</v>
      </c>
      <c r="H308" s="96">
        <v>20</v>
      </c>
      <c r="I308" s="96"/>
      <c r="J308" s="96">
        <v>9</v>
      </c>
      <c r="K308" s="96">
        <v>7.2</v>
      </c>
      <c r="L308" s="96"/>
      <c r="M308" s="96">
        <v>24</v>
      </c>
      <c r="N308" s="96">
        <v>32</v>
      </c>
      <c r="O308" s="96"/>
      <c r="P308" s="96"/>
      <c r="Q308" s="97">
        <v>3</v>
      </c>
      <c r="R308" s="96" t="s">
        <v>1685</v>
      </c>
      <c r="S308" s="96">
        <v>100</v>
      </c>
      <c r="T308" s="96">
        <v>70</v>
      </c>
      <c r="U308" s="96" t="s">
        <v>1686</v>
      </c>
      <c r="V308" s="96">
        <v>1.5</v>
      </c>
      <c r="W308" s="96">
        <v>4</v>
      </c>
      <c r="X308" s="96">
        <v>5</v>
      </c>
      <c r="Y308" s="96">
        <v>18</v>
      </c>
      <c r="Z308" s="96">
        <v>18</v>
      </c>
      <c r="AA308" s="96">
        <v>4</v>
      </c>
      <c r="AB308" s="96">
        <v>3.1</v>
      </c>
      <c r="AC308" s="96">
        <v>8</v>
      </c>
      <c r="AD308" s="96">
        <v>40</v>
      </c>
    </row>
    <row r="309" spans="1:30" s="95" customFormat="1" ht="18" customHeight="1">
      <c r="A309" s="99" t="s">
        <v>747</v>
      </c>
      <c r="B309" s="91"/>
      <c r="C309" s="224" t="str">
        <f t="shared" si="10"/>
        <v>AP4506GEH</v>
      </c>
      <c r="D309" s="271" t="s">
        <v>2206</v>
      </c>
      <c r="E309" s="96" t="s">
        <v>1684</v>
      </c>
      <c r="F309" s="96" t="s">
        <v>351</v>
      </c>
      <c r="G309" s="96">
        <v>-30</v>
      </c>
      <c r="H309" s="96">
        <v>20</v>
      </c>
      <c r="I309" s="96"/>
      <c r="J309" s="96">
        <v>-8</v>
      </c>
      <c r="K309" s="96">
        <v>-6.4</v>
      </c>
      <c r="L309" s="96"/>
      <c r="M309" s="96">
        <v>36</v>
      </c>
      <c r="N309" s="96">
        <v>48</v>
      </c>
      <c r="O309" s="96"/>
      <c r="P309" s="96"/>
      <c r="Q309" s="97">
        <v>-3</v>
      </c>
      <c r="R309" s="96" t="s">
        <v>1687</v>
      </c>
      <c r="S309" s="96">
        <v>220</v>
      </c>
      <c r="T309" s="96">
        <v>150</v>
      </c>
      <c r="U309" s="96" t="s">
        <v>1688</v>
      </c>
      <c r="V309" s="96">
        <v>2.4</v>
      </c>
      <c r="W309" s="96">
        <v>6.2</v>
      </c>
      <c r="X309" s="96">
        <v>8</v>
      </c>
      <c r="Y309" s="96">
        <v>16</v>
      </c>
      <c r="Z309" s="96">
        <v>26</v>
      </c>
      <c r="AA309" s="96">
        <v>41</v>
      </c>
      <c r="AB309" s="96">
        <v>3.1</v>
      </c>
      <c r="AC309" s="96">
        <v>8</v>
      </c>
      <c r="AD309" s="96">
        <v>40</v>
      </c>
    </row>
    <row r="310" spans="1:30" s="95" customFormat="1" ht="18" customHeight="1">
      <c r="A310" s="99" t="s">
        <v>177</v>
      </c>
      <c r="B310" s="91"/>
      <c r="C310" s="224" t="str">
        <f t="shared" si="10"/>
        <v>AP4506GEM</v>
      </c>
      <c r="D310" s="268" t="s">
        <v>592</v>
      </c>
      <c r="E310" s="96" t="s">
        <v>1581</v>
      </c>
      <c r="F310" s="96" t="s">
        <v>350</v>
      </c>
      <c r="G310" s="96">
        <v>30</v>
      </c>
      <c r="H310" s="96">
        <v>20</v>
      </c>
      <c r="I310" s="96"/>
      <c r="J310" s="96">
        <v>6.4</v>
      </c>
      <c r="K310" s="96">
        <v>5.0999999999999996</v>
      </c>
      <c r="L310" s="96"/>
      <c r="M310" s="96">
        <v>30</v>
      </c>
      <c r="N310" s="96">
        <v>36</v>
      </c>
      <c r="O310" s="96"/>
      <c r="P310" s="96"/>
      <c r="Q310" s="97">
        <v>3</v>
      </c>
      <c r="R310" s="96" t="s">
        <v>1685</v>
      </c>
      <c r="S310" s="96">
        <v>100</v>
      </c>
      <c r="T310" s="96">
        <v>70</v>
      </c>
      <c r="U310" s="96" t="s">
        <v>1686</v>
      </c>
      <c r="V310" s="96">
        <v>1.5</v>
      </c>
      <c r="W310" s="96">
        <v>4</v>
      </c>
      <c r="X310" s="96">
        <v>6</v>
      </c>
      <c r="Y310" s="96">
        <v>5.6</v>
      </c>
      <c r="Z310" s="96">
        <v>17</v>
      </c>
      <c r="AA310" s="96">
        <v>3.6</v>
      </c>
      <c r="AB310" s="96">
        <v>2</v>
      </c>
      <c r="AC310" s="96"/>
      <c r="AD310" s="96">
        <v>62.5</v>
      </c>
    </row>
    <row r="311" spans="1:30" s="95" customFormat="1" ht="18" customHeight="1">
      <c r="A311" s="99" t="s">
        <v>177</v>
      </c>
      <c r="B311" s="91"/>
      <c r="C311" s="224" t="str">
        <f t="shared" si="10"/>
        <v>AP4506GEM</v>
      </c>
      <c r="D311" s="268" t="s">
        <v>592</v>
      </c>
      <c r="E311" s="96" t="s">
        <v>1581</v>
      </c>
      <c r="F311" s="96" t="s">
        <v>351</v>
      </c>
      <c r="G311" s="96">
        <v>-30</v>
      </c>
      <c r="H311" s="96">
        <v>20</v>
      </c>
      <c r="I311" s="96"/>
      <c r="J311" s="96">
        <v>-6</v>
      </c>
      <c r="K311" s="96">
        <v>-4.8</v>
      </c>
      <c r="L311" s="96"/>
      <c r="M311" s="96">
        <v>40</v>
      </c>
      <c r="N311" s="96">
        <v>52</v>
      </c>
      <c r="O311" s="96"/>
      <c r="P311" s="96"/>
      <c r="Q311" s="97">
        <v>-3</v>
      </c>
      <c r="R311" s="96" t="s">
        <v>1687</v>
      </c>
      <c r="S311" s="96">
        <v>220</v>
      </c>
      <c r="T311" s="96">
        <v>150</v>
      </c>
      <c r="U311" s="96" t="s">
        <v>1688</v>
      </c>
      <c r="V311" s="96">
        <v>2.4</v>
      </c>
      <c r="W311" s="96">
        <v>6.2</v>
      </c>
      <c r="X311" s="96">
        <v>7</v>
      </c>
      <c r="Y311" s="96">
        <v>5.6</v>
      </c>
      <c r="Z311" s="96">
        <v>24</v>
      </c>
      <c r="AA311" s="96">
        <v>35</v>
      </c>
      <c r="AB311" s="96">
        <v>2</v>
      </c>
      <c r="AC311" s="96"/>
      <c r="AD311" s="96">
        <v>62.5</v>
      </c>
    </row>
    <row r="312" spans="1:30" s="95" customFormat="1" ht="18" customHeight="1">
      <c r="A312" s="99" t="s">
        <v>178</v>
      </c>
      <c r="B312" s="91"/>
      <c r="C312" s="224" t="str">
        <f t="shared" si="10"/>
        <v>AP4509GM</v>
      </c>
      <c r="D312" s="271" t="s">
        <v>592</v>
      </c>
      <c r="E312" s="96" t="s">
        <v>354</v>
      </c>
      <c r="F312" s="96" t="s">
        <v>350</v>
      </c>
      <c r="G312" s="96">
        <v>30</v>
      </c>
      <c r="H312" s="96">
        <v>20</v>
      </c>
      <c r="I312" s="96"/>
      <c r="J312" s="96">
        <v>10</v>
      </c>
      <c r="K312" s="96">
        <v>7.9</v>
      </c>
      <c r="L312" s="96"/>
      <c r="M312" s="96">
        <v>14</v>
      </c>
      <c r="N312" s="96">
        <v>20</v>
      </c>
      <c r="O312" s="96"/>
      <c r="P312" s="96"/>
      <c r="Q312" s="97">
        <v>3</v>
      </c>
      <c r="R312" s="96" t="s">
        <v>1689</v>
      </c>
      <c r="S312" s="96">
        <v>430</v>
      </c>
      <c r="T312" s="96">
        <v>350</v>
      </c>
      <c r="U312" s="98" t="s">
        <v>1690</v>
      </c>
      <c r="V312" s="96">
        <v>6</v>
      </c>
      <c r="W312" s="96">
        <v>14</v>
      </c>
      <c r="X312" s="96">
        <v>14</v>
      </c>
      <c r="Y312" s="96">
        <v>10</v>
      </c>
      <c r="Z312" s="96">
        <v>36</v>
      </c>
      <c r="AA312" s="96">
        <v>17</v>
      </c>
      <c r="AB312" s="96">
        <v>2</v>
      </c>
      <c r="AC312" s="96"/>
      <c r="AD312" s="96">
        <v>62.5</v>
      </c>
    </row>
    <row r="313" spans="1:30" s="95" customFormat="1" ht="18" customHeight="1">
      <c r="A313" s="99" t="s">
        <v>178</v>
      </c>
      <c r="B313" s="91"/>
      <c r="C313" s="224" t="str">
        <f t="shared" si="10"/>
        <v>AP4509GM</v>
      </c>
      <c r="D313" s="271" t="s">
        <v>592</v>
      </c>
      <c r="E313" s="96" t="s">
        <v>354</v>
      </c>
      <c r="F313" s="96" t="s">
        <v>351</v>
      </c>
      <c r="G313" s="96">
        <v>-30</v>
      </c>
      <c r="H313" s="96">
        <v>20</v>
      </c>
      <c r="I313" s="96"/>
      <c r="J313" s="96">
        <v>-8.4</v>
      </c>
      <c r="K313" s="96">
        <v>-6.7</v>
      </c>
      <c r="L313" s="96"/>
      <c r="M313" s="96">
        <v>20</v>
      </c>
      <c r="N313" s="96">
        <v>30</v>
      </c>
      <c r="O313" s="96"/>
      <c r="P313" s="96"/>
      <c r="Q313" s="97">
        <v>-3</v>
      </c>
      <c r="R313" s="96" t="s">
        <v>1691</v>
      </c>
      <c r="S313" s="96">
        <v>540</v>
      </c>
      <c r="T313" s="96">
        <v>450</v>
      </c>
      <c r="U313" s="98" t="s">
        <v>1692</v>
      </c>
      <c r="V313" s="96">
        <v>4</v>
      </c>
      <c r="W313" s="96">
        <v>18</v>
      </c>
      <c r="X313" s="96">
        <v>16</v>
      </c>
      <c r="Y313" s="96">
        <v>11</v>
      </c>
      <c r="Z313" s="96">
        <v>40</v>
      </c>
      <c r="AA313" s="96">
        <v>25</v>
      </c>
      <c r="AB313" s="96">
        <v>2</v>
      </c>
      <c r="AC313" s="96"/>
      <c r="AD313" s="96">
        <v>62.5</v>
      </c>
    </row>
    <row r="314" spans="1:30" s="95" customFormat="1" ht="18" customHeight="1">
      <c r="A314" s="99" t="s">
        <v>748</v>
      </c>
      <c r="B314" s="91"/>
      <c r="C314" s="224" t="str">
        <f t="shared" si="10"/>
        <v>AP4511GH</v>
      </c>
      <c r="D314" s="260" t="s">
        <v>2206</v>
      </c>
      <c r="E314" s="96" t="s">
        <v>1456</v>
      </c>
      <c r="F314" s="96" t="s">
        <v>673</v>
      </c>
      <c r="G314" s="96">
        <v>35</v>
      </c>
      <c r="H314" s="96">
        <v>20</v>
      </c>
      <c r="I314" s="96">
        <v>15</v>
      </c>
      <c r="J314" s="96"/>
      <c r="K314" s="96"/>
      <c r="L314" s="96">
        <v>9</v>
      </c>
      <c r="M314" s="96">
        <v>30</v>
      </c>
      <c r="N314" s="96">
        <v>40</v>
      </c>
      <c r="O314" s="96"/>
      <c r="P314" s="96"/>
      <c r="Q314" s="97">
        <v>3</v>
      </c>
      <c r="R314" s="96" t="s">
        <v>1055</v>
      </c>
      <c r="S314" s="96">
        <v>150</v>
      </c>
      <c r="T314" s="96">
        <v>110</v>
      </c>
      <c r="U314" s="98" t="s">
        <v>1546</v>
      </c>
      <c r="V314" s="96">
        <v>3</v>
      </c>
      <c r="W314" s="96">
        <v>6</v>
      </c>
      <c r="X314" s="96">
        <v>12</v>
      </c>
      <c r="Y314" s="96">
        <v>7</v>
      </c>
      <c r="Z314" s="96">
        <v>22</v>
      </c>
      <c r="AA314" s="96">
        <v>6</v>
      </c>
      <c r="AB314" s="96" t="s">
        <v>1054</v>
      </c>
      <c r="AC314" s="96">
        <v>12</v>
      </c>
      <c r="AD314" s="96">
        <v>110</v>
      </c>
    </row>
    <row r="315" spans="1:30" s="95" customFormat="1" ht="18" customHeight="1">
      <c r="A315" s="99" t="s">
        <v>748</v>
      </c>
      <c r="B315" s="91"/>
      <c r="C315" s="224" t="str">
        <f t="shared" si="10"/>
        <v>AP4511GH</v>
      </c>
      <c r="D315" s="260" t="s">
        <v>2206</v>
      </c>
      <c r="E315" s="96" t="s">
        <v>1456</v>
      </c>
      <c r="F315" s="96" t="s">
        <v>985</v>
      </c>
      <c r="G315" s="96">
        <v>-35</v>
      </c>
      <c r="H315" s="96">
        <v>20</v>
      </c>
      <c r="I315" s="96">
        <v>-12</v>
      </c>
      <c r="J315" s="96"/>
      <c r="K315" s="96"/>
      <c r="L315" s="96">
        <v>-7</v>
      </c>
      <c r="M315" s="96">
        <v>48</v>
      </c>
      <c r="N315" s="96">
        <v>70</v>
      </c>
      <c r="O315" s="96"/>
      <c r="P315" s="96"/>
      <c r="Q315" s="97">
        <v>-3</v>
      </c>
      <c r="R315" s="96" t="s">
        <v>1693</v>
      </c>
      <c r="S315" s="96">
        <v>165</v>
      </c>
      <c r="T315" s="96">
        <v>130</v>
      </c>
      <c r="U315" s="98" t="s">
        <v>1694</v>
      </c>
      <c r="V315" s="96">
        <v>2</v>
      </c>
      <c r="W315" s="96">
        <v>6</v>
      </c>
      <c r="X315" s="96">
        <v>10</v>
      </c>
      <c r="Y315" s="96">
        <v>6</v>
      </c>
      <c r="Z315" s="96">
        <v>26</v>
      </c>
      <c r="AA315" s="96">
        <v>7</v>
      </c>
      <c r="AB315" s="96" t="s">
        <v>1054</v>
      </c>
      <c r="AC315" s="96">
        <v>12</v>
      </c>
      <c r="AD315" s="96">
        <v>110</v>
      </c>
    </row>
    <row r="316" spans="1:30" s="95" customFormat="1" ht="18" customHeight="1">
      <c r="A316" s="99" t="s">
        <v>749</v>
      </c>
      <c r="B316" s="91"/>
      <c r="C316" s="224" t="str">
        <f t="shared" si="10"/>
        <v>AP4511GM</v>
      </c>
      <c r="D316" s="260" t="s">
        <v>592</v>
      </c>
      <c r="E316" s="96" t="s">
        <v>354</v>
      </c>
      <c r="F316" s="96" t="s">
        <v>350</v>
      </c>
      <c r="G316" s="96">
        <v>35</v>
      </c>
      <c r="H316" s="96">
        <v>20</v>
      </c>
      <c r="I316" s="96"/>
      <c r="J316" s="96">
        <v>7</v>
      </c>
      <c r="K316" s="96">
        <v>5.7</v>
      </c>
      <c r="L316" s="96"/>
      <c r="M316" s="96">
        <v>25</v>
      </c>
      <c r="N316" s="96">
        <v>37</v>
      </c>
      <c r="O316" s="96"/>
      <c r="P316" s="96"/>
      <c r="Q316" s="97">
        <v>3</v>
      </c>
      <c r="R316" s="96" t="s">
        <v>1055</v>
      </c>
      <c r="S316" s="96">
        <v>150</v>
      </c>
      <c r="T316" s="96">
        <v>110</v>
      </c>
      <c r="U316" s="98" t="s">
        <v>1546</v>
      </c>
      <c r="V316" s="96">
        <v>3</v>
      </c>
      <c r="W316" s="96">
        <v>6</v>
      </c>
      <c r="X316" s="96">
        <v>12</v>
      </c>
      <c r="Y316" s="96">
        <v>7</v>
      </c>
      <c r="Z316" s="96">
        <v>22</v>
      </c>
      <c r="AA316" s="96">
        <v>6</v>
      </c>
      <c r="AB316" s="96">
        <v>2</v>
      </c>
      <c r="AC316" s="96"/>
      <c r="AD316" s="96">
        <v>62.5</v>
      </c>
    </row>
    <row r="317" spans="1:30" s="95" customFormat="1" ht="18" customHeight="1">
      <c r="A317" s="99" t="s">
        <v>749</v>
      </c>
      <c r="B317" s="91"/>
      <c r="C317" s="224" t="str">
        <f t="shared" si="10"/>
        <v>AP4511GM</v>
      </c>
      <c r="D317" s="260" t="s">
        <v>592</v>
      </c>
      <c r="E317" s="96" t="s">
        <v>354</v>
      </c>
      <c r="F317" s="96" t="s">
        <v>351</v>
      </c>
      <c r="G317" s="96">
        <v>-35</v>
      </c>
      <c r="H317" s="96">
        <v>20</v>
      </c>
      <c r="I317" s="96"/>
      <c r="J317" s="96">
        <v>-6.1</v>
      </c>
      <c r="K317" s="96">
        <v>-5</v>
      </c>
      <c r="L317" s="96"/>
      <c r="M317" s="96">
        <v>40</v>
      </c>
      <c r="N317" s="96">
        <v>60</v>
      </c>
      <c r="O317" s="96"/>
      <c r="P317" s="96"/>
      <c r="Q317" s="97">
        <v>-3</v>
      </c>
      <c r="R317" s="96" t="s">
        <v>1693</v>
      </c>
      <c r="S317" s="96">
        <v>165</v>
      </c>
      <c r="T317" s="96">
        <v>130</v>
      </c>
      <c r="U317" s="98" t="s">
        <v>2</v>
      </c>
      <c r="V317" s="96">
        <v>2</v>
      </c>
      <c r="W317" s="96">
        <v>6</v>
      </c>
      <c r="X317" s="96">
        <v>10</v>
      </c>
      <c r="Y317" s="96">
        <v>6</v>
      </c>
      <c r="Z317" s="96">
        <v>26</v>
      </c>
      <c r="AA317" s="96">
        <v>7</v>
      </c>
      <c r="AB317" s="96">
        <v>2</v>
      </c>
      <c r="AC317" s="96"/>
      <c r="AD317" s="96">
        <v>62.5</v>
      </c>
    </row>
    <row r="318" spans="1:30" s="95" customFormat="1" ht="18" customHeight="1">
      <c r="A318" s="99" t="s">
        <v>179</v>
      </c>
      <c r="B318" s="91"/>
      <c r="C318" s="224" t="str">
        <f t="shared" si="10"/>
        <v>AP4513GM</v>
      </c>
      <c r="D318" s="260" t="s">
        <v>592</v>
      </c>
      <c r="E318" s="96" t="s">
        <v>354</v>
      </c>
      <c r="F318" s="96" t="s">
        <v>350</v>
      </c>
      <c r="G318" s="96">
        <v>35</v>
      </c>
      <c r="H318" s="96">
        <v>20</v>
      </c>
      <c r="I318" s="96"/>
      <c r="J318" s="96">
        <v>5.8</v>
      </c>
      <c r="K318" s="96">
        <v>4.7</v>
      </c>
      <c r="L318" s="96"/>
      <c r="M318" s="96">
        <v>36</v>
      </c>
      <c r="N318" s="96">
        <v>60</v>
      </c>
      <c r="O318" s="96"/>
      <c r="P318" s="96"/>
      <c r="Q318" s="97">
        <v>3</v>
      </c>
      <c r="R318" s="96" t="s">
        <v>1674</v>
      </c>
      <c r="S318" s="96">
        <v>90</v>
      </c>
      <c r="T318" s="96">
        <v>60</v>
      </c>
      <c r="U318" s="98" t="s">
        <v>12</v>
      </c>
      <c r="V318" s="96">
        <v>2</v>
      </c>
      <c r="W318" s="96">
        <v>3</v>
      </c>
      <c r="X318" s="96">
        <v>8</v>
      </c>
      <c r="Y318" s="96">
        <v>7</v>
      </c>
      <c r="Z318" s="96">
        <v>16</v>
      </c>
      <c r="AA318" s="96">
        <v>3</v>
      </c>
      <c r="AB318" s="96">
        <v>2</v>
      </c>
      <c r="AC318" s="96"/>
      <c r="AD318" s="96">
        <v>62.5</v>
      </c>
    </row>
    <row r="319" spans="1:30" s="95" customFormat="1" ht="18" customHeight="1">
      <c r="A319" s="99" t="s">
        <v>179</v>
      </c>
      <c r="B319" s="91"/>
      <c r="C319" s="224" t="str">
        <f t="shared" si="10"/>
        <v>AP4513GM</v>
      </c>
      <c r="D319" s="260" t="s">
        <v>592</v>
      </c>
      <c r="E319" s="96" t="s">
        <v>354</v>
      </c>
      <c r="F319" s="96" t="s">
        <v>351</v>
      </c>
      <c r="G319" s="96">
        <v>-35</v>
      </c>
      <c r="H319" s="96">
        <v>20</v>
      </c>
      <c r="I319" s="96"/>
      <c r="J319" s="96">
        <v>-4.3</v>
      </c>
      <c r="K319" s="96">
        <v>-3.4</v>
      </c>
      <c r="L319" s="96"/>
      <c r="M319" s="96">
        <v>68</v>
      </c>
      <c r="N319" s="96">
        <v>100</v>
      </c>
      <c r="O319" s="96"/>
      <c r="P319" s="96"/>
      <c r="Q319" s="97">
        <v>-3</v>
      </c>
      <c r="R319" s="96" t="s">
        <v>13</v>
      </c>
      <c r="S319" s="96">
        <v>95</v>
      </c>
      <c r="T319" s="96">
        <v>70</v>
      </c>
      <c r="U319" s="98" t="s">
        <v>12</v>
      </c>
      <c r="V319" s="96">
        <v>1</v>
      </c>
      <c r="W319" s="96">
        <v>4</v>
      </c>
      <c r="X319" s="96">
        <v>8</v>
      </c>
      <c r="Y319" s="96">
        <v>7</v>
      </c>
      <c r="Z319" s="96">
        <v>20</v>
      </c>
      <c r="AA319" s="96">
        <v>4</v>
      </c>
      <c r="AB319" s="96">
        <v>2</v>
      </c>
      <c r="AC319" s="96"/>
      <c r="AD319" s="96">
        <v>62.5</v>
      </c>
    </row>
    <row r="320" spans="1:30" s="95" customFormat="1" ht="18" customHeight="1">
      <c r="A320" s="99" t="s">
        <v>750</v>
      </c>
      <c r="B320" s="91"/>
      <c r="C320" s="224" t="str">
        <f t="shared" si="10"/>
        <v>AP4515GM</v>
      </c>
      <c r="D320" s="260" t="s">
        <v>592</v>
      </c>
      <c r="E320" s="96" t="s">
        <v>354</v>
      </c>
      <c r="F320" s="96" t="s">
        <v>350</v>
      </c>
      <c r="G320" s="96">
        <v>35</v>
      </c>
      <c r="H320" s="96">
        <v>20</v>
      </c>
      <c r="I320" s="96"/>
      <c r="J320" s="96">
        <v>7.7</v>
      </c>
      <c r="K320" s="96">
        <v>6.2</v>
      </c>
      <c r="L320" s="96"/>
      <c r="M320" s="96">
        <v>22</v>
      </c>
      <c r="N320" s="96">
        <v>36</v>
      </c>
      <c r="O320" s="96"/>
      <c r="P320" s="96"/>
      <c r="Q320" s="97">
        <v>3</v>
      </c>
      <c r="R320" s="96" t="s">
        <v>1034</v>
      </c>
      <c r="S320" s="96">
        <v>150</v>
      </c>
      <c r="T320" s="96">
        <v>100</v>
      </c>
      <c r="U320" s="98" t="s">
        <v>1546</v>
      </c>
      <c r="V320" s="96">
        <v>3.5</v>
      </c>
      <c r="W320" s="96">
        <v>6</v>
      </c>
      <c r="X320" s="96">
        <v>11</v>
      </c>
      <c r="Y320" s="96">
        <v>5</v>
      </c>
      <c r="Z320" s="96">
        <v>23</v>
      </c>
      <c r="AA320" s="96">
        <v>5</v>
      </c>
      <c r="AB320" s="96">
        <v>2</v>
      </c>
      <c r="AC320" s="96"/>
      <c r="AD320" s="96">
        <v>62.5</v>
      </c>
    </row>
    <row r="321" spans="1:30" s="95" customFormat="1" ht="18" customHeight="1">
      <c r="A321" s="99" t="s">
        <v>750</v>
      </c>
      <c r="B321" s="91"/>
      <c r="C321" s="224" t="str">
        <f t="shared" si="10"/>
        <v>AP4515GM</v>
      </c>
      <c r="D321" s="260" t="s">
        <v>592</v>
      </c>
      <c r="E321" s="96" t="s">
        <v>354</v>
      </c>
      <c r="F321" s="96" t="s">
        <v>351</v>
      </c>
      <c r="G321" s="96">
        <v>-35</v>
      </c>
      <c r="H321" s="96">
        <v>12</v>
      </c>
      <c r="I321" s="96"/>
      <c r="J321" s="96">
        <v>-5.7</v>
      </c>
      <c r="K321" s="96">
        <v>-4.5999999999999996</v>
      </c>
      <c r="L321" s="96"/>
      <c r="M321" s="96">
        <v>40</v>
      </c>
      <c r="N321" s="96">
        <v>70</v>
      </c>
      <c r="O321" s="96"/>
      <c r="P321" s="96"/>
      <c r="Q321" s="233">
        <v>-3</v>
      </c>
      <c r="R321" s="96" t="s">
        <v>18</v>
      </c>
      <c r="S321" s="96">
        <v>175</v>
      </c>
      <c r="T321" s="96">
        <v>130</v>
      </c>
      <c r="U321" s="98" t="s">
        <v>2</v>
      </c>
      <c r="V321" s="96">
        <v>2</v>
      </c>
      <c r="W321" s="96">
        <v>6</v>
      </c>
      <c r="X321" s="96">
        <v>10</v>
      </c>
      <c r="Y321" s="96">
        <v>6</v>
      </c>
      <c r="Z321" s="96">
        <v>30</v>
      </c>
      <c r="AA321" s="96">
        <v>10</v>
      </c>
      <c r="AB321" s="96">
        <v>2</v>
      </c>
      <c r="AC321" s="96"/>
      <c r="AD321" s="96">
        <v>62.5</v>
      </c>
    </row>
    <row r="322" spans="1:30" s="95" customFormat="1" ht="18" customHeight="1">
      <c r="A322" s="99" t="s">
        <v>751</v>
      </c>
      <c r="B322" s="91"/>
      <c r="C322" s="224" t="str">
        <f t="shared" si="10"/>
        <v>AP4525GEH</v>
      </c>
      <c r="D322" s="260" t="s">
        <v>2206</v>
      </c>
      <c r="E322" s="96" t="s">
        <v>1684</v>
      </c>
      <c r="F322" s="96" t="s">
        <v>673</v>
      </c>
      <c r="G322" s="96">
        <v>40</v>
      </c>
      <c r="H322" s="96">
        <v>16</v>
      </c>
      <c r="I322" s="96">
        <v>15</v>
      </c>
      <c r="J322" s="96"/>
      <c r="K322" s="96"/>
      <c r="L322" s="96">
        <v>12</v>
      </c>
      <c r="M322" s="96">
        <v>28</v>
      </c>
      <c r="N322" s="96">
        <v>32</v>
      </c>
      <c r="O322" s="96"/>
      <c r="P322" s="96"/>
      <c r="Q322" s="97">
        <v>3</v>
      </c>
      <c r="R322" s="96" t="s">
        <v>15</v>
      </c>
      <c r="S322" s="96">
        <v>100</v>
      </c>
      <c r="T322" s="96">
        <v>70</v>
      </c>
      <c r="U322" s="98" t="s">
        <v>1695</v>
      </c>
      <c r="V322" s="96">
        <v>1.5</v>
      </c>
      <c r="W322" s="96">
        <v>4</v>
      </c>
      <c r="X322" s="96">
        <v>7</v>
      </c>
      <c r="Y322" s="96">
        <v>20</v>
      </c>
      <c r="Z322" s="96">
        <v>20</v>
      </c>
      <c r="AA322" s="96">
        <v>4</v>
      </c>
      <c r="AB322" s="96" t="s">
        <v>1054</v>
      </c>
      <c r="AC322" s="96">
        <v>12</v>
      </c>
      <c r="AD322" s="96">
        <v>110</v>
      </c>
    </row>
    <row r="323" spans="1:30" s="95" customFormat="1" ht="18" customHeight="1">
      <c r="A323" s="99" t="s">
        <v>751</v>
      </c>
      <c r="B323" s="91"/>
      <c r="C323" s="224" t="str">
        <f t="shared" si="10"/>
        <v>AP4525GEH</v>
      </c>
      <c r="D323" s="260" t="s">
        <v>2206</v>
      </c>
      <c r="E323" s="96" t="s">
        <v>1684</v>
      </c>
      <c r="F323" s="96" t="s">
        <v>985</v>
      </c>
      <c r="G323" s="96">
        <v>-40</v>
      </c>
      <c r="H323" s="96">
        <v>16</v>
      </c>
      <c r="I323" s="96">
        <v>-12</v>
      </c>
      <c r="J323" s="96"/>
      <c r="K323" s="96"/>
      <c r="L323" s="96">
        <v>-10</v>
      </c>
      <c r="M323" s="96">
        <v>42</v>
      </c>
      <c r="N323" s="96">
        <v>60</v>
      </c>
      <c r="O323" s="96"/>
      <c r="P323" s="96"/>
      <c r="Q323" s="97">
        <v>-2.5</v>
      </c>
      <c r="R323" s="96" t="s">
        <v>16</v>
      </c>
      <c r="S323" s="96">
        <v>165</v>
      </c>
      <c r="T323" s="96">
        <v>115</v>
      </c>
      <c r="U323" s="98" t="s">
        <v>1683</v>
      </c>
      <c r="V323" s="96">
        <v>2</v>
      </c>
      <c r="W323" s="96">
        <v>5</v>
      </c>
      <c r="X323" s="96">
        <v>8.5</v>
      </c>
      <c r="Y323" s="96">
        <v>15</v>
      </c>
      <c r="Z323" s="96">
        <v>27</v>
      </c>
      <c r="AA323" s="96">
        <v>25</v>
      </c>
      <c r="AB323" s="96" t="s">
        <v>1054</v>
      </c>
      <c r="AC323" s="96">
        <v>12</v>
      </c>
      <c r="AD323" s="96">
        <v>110</v>
      </c>
    </row>
    <row r="324" spans="1:30" s="95" customFormat="1" ht="18" customHeight="1">
      <c r="A324" s="99" t="s">
        <v>752</v>
      </c>
      <c r="B324" s="91"/>
      <c r="C324" s="224" t="str">
        <f t="shared" si="10"/>
        <v>AP4525GEM</v>
      </c>
      <c r="D324" s="260" t="s">
        <v>592</v>
      </c>
      <c r="E324" s="96" t="s">
        <v>1581</v>
      </c>
      <c r="F324" s="96" t="s">
        <v>350</v>
      </c>
      <c r="G324" s="96">
        <v>40</v>
      </c>
      <c r="H324" s="96">
        <v>16</v>
      </c>
      <c r="I324" s="96"/>
      <c r="J324" s="96">
        <v>6</v>
      </c>
      <c r="K324" s="96">
        <v>5</v>
      </c>
      <c r="L324" s="96"/>
      <c r="M324" s="96">
        <v>28</v>
      </c>
      <c r="N324" s="96">
        <v>32</v>
      </c>
      <c r="O324" s="96"/>
      <c r="P324" s="96"/>
      <c r="Q324" s="97">
        <v>3</v>
      </c>
      <c r="R324" s="96" t="s">
        <v>15</v>
      </c>
      <c r="S324" s="96">
        <v>100</v>
      </c>
      <c r="T324" s="96">
        <v>70</v>
      </c>
      <c r="U324" s="98" t="s">
        <v>1675</v>
      </c>
      <c r="V324" s="96">
        <v>1.5</v>
      </c>
      <c r="W324" s="96">
        <v>4</v>
      </c>
      <c r="X324" s="96">
        <v>7</v>
      </c>
      <c r="Y324" s="96">
        <v>20</v>
      </c>
      <c r="Z324" s="96">
        <v>20</v>
      </c>
      <c r="AA324" s="96">
        <v>4</v>
      </c>
      <c r="AB324" s="96">
        <v>2</v>
      </c>
      <c r="AC324" s="96"/>
      <c r="AD324" s="96">
        <v>62.5</v>
      </c>
    </row>
    <row r="325" spans="1:30" s="95" customFormat="1" ht="18" customHeight="1">
      <c r="A325" s="99" t="s">
        <v>752</v>
      </c>
      <c r="B325" s="91"/>
      <c r="C325" s="224" t="str">
        <f t="shared" si="10"/>
        <v>AP4525GEM</v>
      </c>
      <c r="D325" s="260" t="s">
        <v>592</v>
      </c>
      <c r="E325" s="96" t="s">
        <v>1581</v>
      </c>
      <c r="F325" s="96" t="s">
        <v>351</v>
      </c>
      <c r="G325" s="96">
        <v>-40</v>
      </c>
      <c r="H325" s="96">
        <v>16</v>
      </c>
      <c r="I325" s="96"/>
      <c r="J325" s="96">
        <v>-5</v>
      </c>
      <c r="K325" s="96">
        <v>-4</v>
      </c>
      <c r="L325" s="96"/>
      <c r="M325" s="96">
        <v>42</v>
      </c>
      <c r="N325" s="96">
        <v>60</v>
      </c>
      <c r="O325" s="96"/>
      <c r="P325" s="96"/>
      <c r="Q325" s="97">
        <v>-2.5</v>
      </c>
      <c r="R325" s="96" t="s">
        <v>16</v>
      </c>
      <c r="S325" s="96">
        <v>165</v>
      </c>
      <c r="T325" s="96">
        <v>115</v>
      </c>
      <c r="U325" s="98" t="s">
        <v>1683</v>
      </c>
      <c r="V325" s="96">
        <v>2</v>
      </c>
      <c r="W325" s="96">
        <v>5</v>
      </c>
      <c r="X325" s="96">
        <v>8.5</v>
      </c>
      <c r="Y325" s="96">
        <v>15</v>
      </c>
      <c r="Z325" s="96">
        <v>27</v>
      </c>
      <c r="AA325" s="96">
        <v>25</v>
      </c>
      <c r="AB325" s="96">
        <v>2</v>
      </c>
      <c r="AC325" s="96"/>
      <c r="AD325" s="96">
        <v>62.5</v>
      </c>
    </row>
    <row r="326" spans="1:30" s="95" customFormat="1" ht="18" customHeight="1">
      <c r="A326" s="99" t="s">
        <v>753</v>
      </c>
      <c r="B326" s="91"/>
      <c r="C326" s="224" t="str">
        <f t="shared" si="10"/>
        <v>AP4530GM</v>
      </c>
      <c r="D326" s="268" t="s">
        <v>592</v>
      </c>
      <c r="E326" s="96" t="s">
        <v>354</v>
      </c>
      <c r="F326" s="96" t="s">
        <v>350</v>
      </c>
      <c r="G326" s="96">
        <v>40</v>
      </c>
      <c r="H326" s="96">
        <v>20</v>
      </c>
      <c r="I326" s="96"/>
      <c r="J326" s="96">
        <v>5.7</v>
      </c>
      <c r="K326" s="96">
        <v>4.5</v>
      </c>
      <c r="L326" s="96"/>
      <c r="M326" s="96">
        <v>36</v>
      </c>
      <c r="N326" s="96">
        <v>50</v>
      </c>
      <c r="O326" s="96"/>
      <c r="P326" s="96"/>
      <c r="Q326" s="97">
        <v>3</v>
      </c>
      <c r="R326" s="96" t="s">
        <v>1580</v>
      </c>
      <c r="S326" s="96">
        <v>70</v>
      </c>
      <c r="T326" s="96">
        <v>55</v>
      </c>
      <c r="U326" s="98" t="s">
        <v>1579</v>
      </c>
      <c r="V326" s="96">
        <v>1.2</v>
      </c>
      <c r="W326" s="96">
        <v>3.4</v>
      </c>
      <c r="X326" s="96">
        <v>4</v>
      </c>
      <c r="Y326" s="96">
        <v>9</v>
      </c>
      <c r="Z326" s="96">
        <v>18</v>
      </c>
      <c r="AA326" s="96">
        <v>4</v>
      </c>
      <c r="AB326" s="96">
        <v>2</v>
      </c>
      <c r="AC326" s="96"/>
      <c r="AD326" s="96">
        <v>62.5</v>
      </c>
    </row>
    <row r="327" spans="1:30" s="95" customFormat="1" ht="18" customHeight="1">
      <c r="A327" s="99" t="s">
        <v>753</v>
      </c>
      <c r="B327" s="91"/>
      <c r="C327" s="224" t="str">
        <f t="shared" si="10"/>
        <v>AP4530GM</v>
      </c>
      <c r="D327" s="268" t="s">
        <v>592</v>
      </c>
      <c r="E327" s="96" t="s">
        <v>1219</v>
      </c>
      <c r="F327" s="96" t="s">
        <v>351</v>
      </c>
      <c r="G327" s="96">
        <v>-40</v>
      </c>
      <c r="H327" s="96">
        <v>20</v>
      </c>
      <c r="I327" s="96"/>
      <c r="J327" s="96">
        <v>-4.2</v>
      </c>
      <c r="K327" s="96">
        <v>-3.4</v>
      </c>
      <c r="L327" s="96"/>
      <c r="M327" s="96">
        <v>68</v>
      </c>
      <c r="N327" s="96">
        <v>100</v>
      </c>
      <c r="O327" s="96"/>
      <c r="P327" s="96"/>
      <c r="Q327" s="97">
        <v>-3</v>
      </c>
      <c r="R327" s="96" t="s">
        <v>1033</v>
      </c>
      <c r="S327" s="96">
        <v>75</v>
      </c>
      <c r="T327" s="96">
        <v>65</v>
      </c>
      <c r="U327" s="98" t="s">
        <v>1675</v>
      </c>
      <c r="V327" s="96">
        <v>1.6</v>
      </c>
      <c r="W327" s="96">
        <v>4.3</v>
      </c>
      <c r="X327" s="96">
        <v>6</v>
      </c>
      <c r="Y327" s="96">
        <v>6</v>
      </c>
      <c r="Z327" s="96">
        <v>24</v>
      </c>
      <c r="AA327" s="96">
        <v>7</v>
      </c>
      <c r="AB327" s="96">
        <v>2</v>
      </c>
      <c r="AC327" s="96"/>
      <c r="AD327" s="96">
        <v>62.5</v>
      </c>
    </row>
    <row r="328" spans="1:30" s="95" customFormat="1" ht="18" customHeight="1">
      <c r="A328" s="99" t="s">
        <v>180</v>
      </c>
      <c r="B328" s="91"/>
      <c r="C328" s="224" t="str">
        <f t="shared" si="10"/>
        <v>AP4532GM</v>
      </c>
      <c r="D328" s="260" t="s">
        <v>592</v>
      </c>
      <c r="E328" s="96" t="s">
        <v>354</v>
      </c>
      <c r="F328" s="96" t="s">
        <v>350</v>
      </c>
      <c r="G328" s="96">
        <v>30</v>
      </c>
      <c r="H328" s="96">
        <v>20</v>
      </c>
      <c r="I328" s="96"/>
      <c r="J328" s="96">
        <v>5</v>
      </c>
      <c r="K328" s="96">
        <v>4</v>
      </c>
      <c r="L328" s="96"/>
      <c r="M328" s="96">
        <v>50</v>
      </c>
      <c r="N328" s="96">
        <v>70</v>
      </c>
      <c r="O328" s="96"/>
      <c r="P328" s="96"/>
      <c r="Q328" s="97">
        <v>3</v>
      </c>
      <c r="R328" s="96">
        <v>240</v>
      </c>
      <c r="S328" s="96">
        <v>145</v>
      </c>
      <c r="T328" s="96">
        <v>55</v>
      </c>
      <c r="U328" s="96">
        <v>10.199999999999999</v>
      </c>
      <c r="V328" s="96">
        <v>1.2</v>
      </c>
      <c r="W328" s="96">
        <v>3.4</v>
      </c>
      <c r="X328" s="96">
        <v>6</v>
      </c>
      <c r="Y328" s="96">
        <v>9</v>
      </c>
      <c r="Z328" s="96">
        <v>15</v>
      </c>
      <c r="AA328" s="96">
        <v>5.5</v>
      </c>
      <c r="AB328" s="96">
        <v>2</v>
      </c>
      <c r="AC328" s="96"/>
      <c r="AD328" s="96">
        <v>62.5</v>
      </c>
    </row>
    <row r="329" spans="1:30" s="95" customFormat="1" ht="18" customHeight="1">
      <c r="A329" s="99" t="s">
        <v>180</v>
      </c>
      <c r="B329" s="91"/>
      <c r="C329" s="224" t="str">
        <f t="shared" si="10"/>
        <v>AP4532GM</v>
      </c>
      <c r="D329" s="260" t="s">
        <v>592</v>
      </c>
      <c r="E329" s="96" t="s">
        <v>1219</v>
      </c>
      <c r="F329" s="96" t="s">
        <v>351</v>
      </c>
      <c r="G329" s="96">
        <v>-30</v>
      </c>
      <c r="H329" s="96">
        <v>20</v>
      </c>
      <c r="I329" s="96"/>
      <c r="J329" s="96">
        <v>-4</v>
      </c>
      <c r="K329" s="96">
        <v>-3.2</v>
      </c>
      <c r="L329" s="96"/>
      <c r="M329" s="96">
        <v>70</v>
      </c>
      <c r="N329" s="96">
        <v>90</v>
      </c>
      <c r="O329" s="96"/>
      <c r="P329" s="96"/>
      <c r="Q329" s="97">
        <v>-3</v>
      </c>
      <c r="R329" s="96">
        <v>760</v>
      </c>
      <c r="S329" s="96">
        <v>345</v>
      </c>
      <c r="T329" s="96">
        <v>90</v>
      </c>
      <c r="U329" s="96">
        <v>18.3</v>
      </c>
      <c r="V329" s="96">
        <v>3.6</v>
      </c>
      <c r="W329" s="96">
        <v>1.5</v>
      </c>
      <c r="X329" s="96">
        <v>8</v>
      </c>
      <c r="Y329" s="96">
        <v>9</v>
      </c>
      <c r="Z329" s="96">
        <v>21</v>
      </c>
      <c r="AA329" s="96">
        <v>10</v>
      </c>
      <c r="AB329" s="96">
        <v>2</v>
      </c>
      <c r="AC329" s="96"/>
      <c r="AD329" s="96">
        <v>62.5</v>
      </c>
    </row>
    <row r="330" spans="1:30" s="95" customFormat="1" ht="18" customHeight="1">
      <c r="A330" s="99" t="s">
        <v>655</v>
      </c>
      <c r="B330" s="91"/>
      <c r="C330" s="224" t="str">
        <f t="shared" si="10"/>
        <v>AP4537GYT</v>
      </c>
      <c r="D330" s="271" t="s">
        <v>2208</v>
      </c>
      <c r="E330" s="96" t="s">
        <v>1456</v>
      </c>
      <c r="F330" s="96" t="s">
        <v>673</v>
      </c>
      <c r="G330" s="96">
        <v>30</v>
      </c>
      <c r="H330" s="96">
        <v>20</v>
      </c>
      <c r="I330" s="96"/>
      <c r="J330" s="96">
        <v>7.3</v>
      </c>
      <c r="K330" s="96">
        <v>5.8</v>
      </c>
      <c r="L330" s="96"/>
      <c r="M330" s="96">
        <v>30</v>
      </c>
      <c r="N330" s="96">
        <v>48</v>
      </c>
      <c r="O330" s="96"/>
      <c r="P330" s="96"/>
      <c r="Q330" s="97">
        <v>3</v>
      </c>
      <c r="R330" s="96" t="s">
        <v>1564</v>
      </c>
      <c r="S330" s="96">
        <v>55</v>
      </c>
      <c r="T330" s="96">
        <v>50</v>
      </c>
      <c r="U330" s="98" t="s">
        <v>1696</v>
      </c>
      <c r="V330" s="96">
        <v>1</v>
      </c>
      <c r="W330" s="96">
        <v>2.5</v>
      </c>
      <c r="X330" s="96">
        <v>8</v>
      </c>
      <c r="Y330" s="96">
        <v>9</v>
      </c>
      <c r="Z330" s="96">
        <v>16</v>
      </c>
      <c r="AA330" s="96">
        <v>3</v>
      </c>
      <c r="AB330" s="96">
        <v>2.5</v>
      </c>
      <c r="AC330" s="96">
        <v>10</v>
      </c>
      <c r="AD330" s="96">
        <v>50</v>
      </c>
    </row>
    <row r="331" spans="1:30" s="95" customFormat="1" ht="18" customHeight="1">
      <c r="A331" s="99" t="s">
        <v>655</v>
      </c>
      <c r="B331" s="91"/>
      <c r="C331" s="224" t="str">
        <f t="shared" si="10"/>
        <v>AP4537GYT</v>
      </c>
      <c r="D331" s="271" t="s">
        <v>2208</v>
      </c>
      <c r="E331" s="96" t="s">
        <v>1456</v>
      </c>
      <c r="F331" s="96" t="s">
        <v>985</v>
      </c>
      <c r="G331" s="96">
        <v>-30</v>
      </c>
      <c r="H331" s="96">
        <v>20</v>
      </c>
      <c r="I331" s="96"/>
      <c r="J331" s="96">
        <v>-5.3</v>
      </c>
      <c r="K331" s="96">
        <v>-4.2</v>
      </c>
      <c r="L331" s="96"/>
      <c r="M331" s="96">
        <v>60</v>
      </c>
      <c r="N331" s="96">
        <v>80</v>
      </c>
      <c r="O331" s="96"/>
      <c r="P331" s="96"/>
      <c r="Q331" s="97">
        <v>-3</v>
      </c>
      <c r="R331" s="96" t="s">
        <v>1671</v>
      </c>
      <c r="S331" s="96">
        <v>80</v>
      </c>
      <c r="T331" s="96">
        <v>75</v>
      </c>
      <c r="U331" s="96" t="s">
        <v>1449</v>
      </c>
      <c r="V331" s="96">
        <v>1.5</v>
      </c>
      <c r="W331" s="96">
        <v>3.5</v>
      </c>
      <c r="X331" s="96">
        <v>10</v>
      </c>
      <c r="Y331" s="96">
        <v>11</v>
      </c>
      <c r="Z331" s="96">
        <v>22</v>
      </c>
      <c r="AA331" s="96">
        <v>9</v>
      </c>
      <c r="AB331" s="96">
        <v>2.5</v>
      </c>
      <c r="AC331" s="96">
        <v>10</v>
      </c>
      <c r="AD331" s="96">
        <v>50</v>
      </c>
    </row>
    <row r="332" spans="1:30" s="95" customFormat="1" ht="18" customHeight="1">
      <c r="A332" s="99" t="s">
        <v>656</v>
      </c>
      <c r="B332" s="91"/>
      <c r="C332" s="224" t="str">
        <f t="shared" si="10"/>
        <v>AP4563AGH</v>
      </c>
      <c r="D332" s="260" t="s">
        <v>2206</v>
      </c>
      <c r="E332" s="96" t="s">
        <v>1456</v>
      </c>
      <c r="F332" s="96" t="s">
        <v>673</v>
      </c>
      <c r="G332" s="96">
        <v>40</v>
      </c>
      <c r="H332" s="96">
        <v>20</v>
      </c>
      <c r="I332" s="96"/>
      <c r="J332" s="96">
        <v>9.6</v>
      </c>
      <c r="K332" s="96">
        <v>7.7</v>
      </c>
      <c r="L332" s="96"/>
      <c r="M332" s="96">
        <v>20</v>
      </c>
      <c r="N332" s="96">
        <v>30</v>
      </c>
      <c r="O332" s="96"/>
      <c r="P332" s="96"/>
      <c r="Q332" s="97">
        <v>3</v>
      </c>
      <c r="R332" s="96" t="s">
        <v>1682</v>
      </c>
      <c r="S332" s="96">
        <v>105</v>
      </c>
      <c r="T332" s="96">
        <v>90</v>
      </c>
      <c r="U332" s="96" t="s">
        <v>1426</v>
      </c>
      <c r="V332" s="96">
        <v>3</v>
      </c>
      <c r="W332" s="96">
        <v>8</v>
      </c>
      <c r="X332" s="96">
        <v>7</v>
      </c>
      <c r="Y332" s="96">
        <v>18</v>
      </c>
      <c r="Z332" s="96">
        <v>22</v>
      </c>
      <c r="AA332" s="96">
        <v>6</v>
      </c>
      <c r="AB332" s="96">
        <v>3.13</v>
      </c>
      <c r="AC332" s="96">
        <v>6</v>
      </c>
      <c r="AD332" s="96">
        <v>40</v>
      </c>
    </row>
    <row r="333" spans="1:30" s="95" customFormat="1" ht="18" customHeight="1">
      <c r="A333" s="99" t="s">
        <v>656</v>
      </c>
      <c r="B333" s="91"/>
      <c r="C333" s="224" t="str">
        <f t="shared" si="10"/>
        <v>AP4563AGH</v>
      </c>
      <c r="D333" s="260" t="s">
        <v>2206</v>
      </c>
      <c r="E333" s="96" t="s">
        <v>1456</v>
      </c>
      <c r="F333" s="96" t="s">
        <v>985</v>
      </c>
      <c r="G333" s="96">
        <v>-40</v>
      </c>
      <c r="H333" s="96">
        <v>20</v>
      </c>
      <c r="I333" s="96"/>
      <c r="J333" s="96">
        <v>-7.3</v>
      </c>
      <c r="K333" s="96">
        <v>-5.8</v>
      </c>
      <c r="L333" s="96"/>
      <c r="M333" s="96">
        <v>36</v>
      </c>
      <c r="N333" s="96">
        <v>60</v>
      </c>
      <c r="O333" s="96"/>
      <c r="P333" s="96"/>
      <c r="Q333" s="97">
        <v>-3</v>
      </c>
      <c r="R333" s="96" t="s">
        <v>1697</v>
      </c>
      <c r="S333" s="96">
        <v>155</v>
      </c>
      <c r="T333" s="96">
        <v>140</v>
      </c>
      <c r="U333" s="96" t="s">
        <v>1630</v>
      </c>
      <c r="V333" s="96">
        <v>3.5</v>
      </c>
      <c r="W333" s="96">
        <v>10</v>
      </c>
      <c r="X333" s="96">
        <v>8.5</v>
      </c>
      <c r="Y333" s="96">
        <v>17.5</v>
      </c>
      <c r="Z333" s="96">
        <v>39</v>
      </c>
      <c r="AA333" s="96">
        <v>44</v>
      </c>
      <c r="AB333" s="96">
        <v>3.13</v>
      </c>
      <c r="AC333" s="96">
        <v>6</v>
      </c>
      <c r="AD333" s="96">
        <v>40</v>
      </c>
    </row>
    <row r="334" spans="1:30" s="95" customFormat="1" ht="18" customHeight="1">
      <c r="A334" s="99" t="s">
        <v>657</v>
      </c>
      <c r="B334" s="91"/>
      <c r="C334" s="224" t="str">
        <f t="shared" si="10"/>
        <v>AP4563GH</v>
      </c>
      <c r="D334" s="260" t="s">
        <v>2206</v>
      </c>
      <c r="E334" s="96" t="s">
        <v>1456</v>
      </c>
      <c r="F334" s="96" t="s">
        <v>673</v>
      </c>
      <c r="G334" s="96">
        <v>40</v>
      </c>
      <c r="H334" s="96">
        <v>20</v>
      </c>
      <c r="I334" s="96">
        <v>30</v>
      </c>
      <c r="J334" s="96">
        <v>8</v>
      </c>
      <c r="K334" s="96">
        <v>6.3</v>
      </c>
      <c r="L334" s="96"/>
      <c r="M334" s="96">
        <v>30</v>
      </c>
      <c r="N334" s="96">
        <v>40</v>
      </c>
      <c r="O334" s="96"/>
      <c r="P334" s="96"/>
      <c r="Q334" s="97">
        <v>3</v>
      </c>
      <c r="R334" s="96" t="s">
        <v>1698</v>
      </c>
      <c r="S334" s="96">
        <v>105</v>
      </c>
      <c r="T334" s="96">
        <v>90</v>
      </c>
      <c r="U334" s="98" t="s">
        <v>1699</v>
      </c>
      <c r="V334" s="96">
        <v>3</v>
      </c>
      <c r="W334" s="96">
        <v>8</v>
      </c>
      <c r="X334" s="96">
        <v>8</v>
      </c>
      <c r="Y334" s="96">
        <v>5.5</v>
      </c>
      <c r="Z334" s="96">
        <v>23</v>
      </c>
      <c r="AA334" s="96">
        <v>6</v>
      </c>
      <c r="AB334" s="96">
        <v>3.13</v>
      </c>
      <c r="AC334" s="96">
        <v>3.2</v>
      </c>
      <c r="AD334" s="96">
        <v>40</v>
      </c>
    </row>
    <row r="335" spans="1:30" s="95" customFormat="1" ht="18" customHeight="1">
      <c r="A335" s="99" t="s">
        <v>657</v>
      </c>
      <c r="B335" s="91"/>
      <c r="C335" s="224" t="str">
        <f t="shared" si="10"/>
        <v>AP4563GH</v>
      </c>
      <c r="D335" s="260" t="s">
        <v>2206</v>
      </c>
      <c r="E335" s="96" t="s">
        <v>1456</v>
      </c>
      <c r="F335" s="96" t="s">
        <v>985</v>
      </c>
      <c r="G335" s="96">
        <v>-40</v>
      </c>
      <c r="H335" s="96">
        <v>20</v>
      </c>
      <c r="I335" s="96">
        <v>-27</v>
      </c>
      <c r="J335" s="96">
        <v>-7.3</v>
      </c>
      <c r="K335" s="96">
        <v>-5.9</v>
      </c>
      <c r="L335" s="96"/>
      <c r="M335" s="96">
        <v>36</v>
      </c>
      <c r="N335" s="96">
        <v>48</v>
      </c>
      <c r="O335" s="96"/>
      <c r="P335" s="96"/>
      <c r="Q335" s="97">
        <v>-3</v>
      </c>
      <c r="R335" s="96" t="s">
        <v>1700</v>
      </c>
      <c r="S335" s="96">
        <v>155</v>
      </c>
      <c r="T335" s="96">
        <v>140</v>
      </c>
      <c r="U335" s="96" t="s">
        <v>1075</v>
      </c>
      <c r="V335" s="96">
        <v>3</v>
      </c>
      <c r="W335" s="96">
        <v>10</v>
      </c>
      <c r="X335" s="96">
        <v>10</v>
      </c>
      <c r="Y335" s="96">
        <v>5</v>
      </c>
      <c r="Z335" s="96">
        <v>46</v>
      </c>
      <c r="AA335" s="96">
        <v>30</v>
      </c>
      <c r="AB335" s="96">
        <v>3.13</v>
      </c>
      <c r="AC335" s="96">
        <v>3</v>
      </c>
      <c r="AD335" s="96">
        <v>40</v>
      </c>
    </row>
    <row r="336" spans="1:30" s="95" customFormat="1" ht="18" customHeight="1">
      <c r="A336" s="99" t="s">
        <v>2785</v>
      </c>
      <c r="B336" s="99"/>
      <c r="C336" s="224" t="str">
        <f t="shared" si="10"/>
        <v>AP4563MT</v>
      </c>
      <c r="D336" s="260" t="s">
        <v>2190</v>
      </c>
      <c r="E336" s="96" t="s">
        <v>2786</v>
      </c>
      <c r="F336" s="96" t="s">
        <v>2787</v>
      </c>
      <c r="G336" s="96">
        <v>40</v>
      </c>
      <c r="H336" s="96">
        <v>20</v>
      </c>
      <c r="I336" s="96"/>
      <c r="J336" s="96">
        <v>8.4</v>
      </c>
      <c r="K336" s="96">
        <v>6.7</v>
      </c>
      <c r="L336" s="96"/>
      <c r="M336" s="96">
        <v>30</v>
      </c>
      <c r="N336" s="96">
        <v>40</v>
      </c>
      <c r="O336" s="96"/>
      <c r="P336" s="96"/>
      <c r="Q336" s="97">
        <v>3</v>
      </c>
      <c r="R336" s="96" t="s">
        <v>2788</v>
      </c>
      <c r="S336" s="96">
        <v>100</v>
      </c>
      <c r="T336" s="96">
        <v>80</v>
      </c>
      <c r="U336" s="96" t="s">
        <v>2789</v>
      </c>
      <c r="V336" s="96">
        <v>4</v>
      </c>
      <c r="W336" s="96">
        <v>5.5</v>
      </c>
      <c r="X336" s="96">
        <v>9</v>
      </c>
      <c r="Y336" s="96">
        <v>28</v>
      </c>
      <c r="Z336" s="96">
        <v>24</v>
      </c>
      <c r="AA336" s="96">
        <v>5</v>
      </c>
      <c r="AB336" s="96">
        <v>3.57</v>
      </c>
      <c r="AC336" s="96">
        <v>6</v>
      </c>
      <c r="AD336" s="96">
        <v>35</v>
      </c>
    </row>
    <row r="337" spans="1:30" s="95" customFormat="1" ht="18" customHeight="1">
      <c r="A337" s="99" t="s">
        <v>2785</v>
      </c>
      <c r="B337" s="99"/>
      <c r="C337" s="224" t="str">
        <f t="shared" si="10"/>
        <v>AP4563MT</v>
      </c>
      <c r="D337" s="260" t="s">
        <v>2190</v>
      </c>
      <c r="E337" s="96" t="s">
        <v>2786</v>
      </c>
      <c r="F337" s="96" t="s">
        <v>2790</v>
      </c>
      <c r="G337" s="96">
        <v>-40</v>
      </c>
      <c r="H337" s="96">
        <v>20</v>
      </c>
      <c r="I337" s="96"/>
      <c r="J337" s="96">
        <v>-7.8</v>
      </c>
      <c r="K337" s="96">
        <v>-6.3</v>
      </c>
      <c r="L337" s="96"/>
      <c r="M337" s="96">
        <v>36</v>
      </c>
      <c r="N337" s="96">
        <v>60</v>
      </c>
      <c r="O337" s="96"/>
      <c r="P337" s="96"/>
      <c r="Q337" s="97">
        <v>-3</v>
      </c>
      <c r="R337" s="96" t="s">
        <v>2791</v>
      </c>
      <c r="S337" s="96">
        <v>135</v>
      </c>
      <c r="T337" s="96">
        <v>120</v>
      </c>
      <c r="U337" s="96" t="s">
        <v>2792</v>
      </c>
      <c r="V337" s="96">
        <v>5</v>
      </c>
      <c r="W337" s="96">
        <v>6</v>
      </c>
      <c r="X337" s="96">
        <v>12</v>
      </c>
      <c r="Y337" s="96">
        <v>30</v>
      </c>
      <c r="Z337" s="96">
        <v>44</v>
      </c>
      <c r="AA337" s="96">
        <v>50</v>
      </c>
      <c r="AB337" s="96">
        <v>3.57</v>
      </c>
      <c r="AC337" s="96">
        <v>6</v>
      </c>
      <c r="AD337" s="96">
        <v>35</v>
      </c>
    </row>
    <row r="338" spans="1:30" s="95" customFormat="1" ht="18" customHeight="1">
      <c r="A338" s="99" t="s">
        <v>2171</v>
      </c>
      <c r="B338" s="99"/>
      <c r="C338" s="224" t="str">
        <f t="shared" si="10"/>
        <v>AP4604I</v>
      </c>
      <c r="D338" s="260" t="s">
        <v>344</v>
      </c>
      <c r="E338" s="96" t="s">
        <v>1021</v>
      </c>
      <c r="F338" s="96" t="s">
        <v>367</v>
      </c>
      <c r="G338" s="96">
        <v>40</v>
      </c>
      <c r="H338" s="96">
        <v>20</v>
      </c>
      <c r="I338" s="96">
        <v>100</v>
      </c>
      <c r="J338" s="96"/>
      <c r="K338" s="96"/>
      <c r="L338" s="96">
        <v>73.400000000000006</v>
      </c>
      <c r="M338" s="96">
        <v>2.5</v>
      </c>
      <c r="N338" s="96"/>
      <c r="O338" s="96"/>
      <c r="P338" s="96"/>
      <c r="Q338" s="97">
        <v>4</v>
      </c>
      <c r="R338" s="96" t="s">
        <v>2172</v>
      </c>
      <c r="S338" s="96">
        <v>1100</v>
      </c>
      <c r="T338" s="96">
        <v>340</v>
      </c>
      <c r="U338" s="96" t="s">
        <v>2173</v>
      </c>
      <c r="V338" s="96">
        <v>20</v>
      </c>
      <c r="W338" s="96">
        <v>44</v>
      </c>
      <c r="X338" s="96">
        <v>22</v>
      </c>
      <c r="Y338" s="96">
        <v>84</v>
      </c>
      <c r="Z338" s="96">
        <v>50</v>
      </c>
      <c r="AA338" s="96">
        <v>30</v>
      </c>
      <c r="AB338" s="96">
        <v>2.2999999999999998</v>
      </c>
      <c r="AC338" s="96">
        <v>3</v>
      </c>
      <c r="AD338" s="96">
        <v>65</v>
      </c>
    </row>
    <row r="339" spans="1:30" s="95" customFormat="1" ht="18" customHeight="1">
      <c r="A339" s="99" t="s">
        <v>2611</v>
      </c>
      <c r="B339" s="99"/>
      <c r="C339" s="224" t="str">
        <f t="shared" si="10"/>
        <v>AP4604IN</v>
      </c>
      <c r="D339" s="260" t="s">
        <v>636</v>
      </c>
      <c r="E339" s="96" t="s">
        <v>342</v>
      </c>
      <c r="F339" s="96" t="s">
        <v>367</v>
      </c>
      <c r="G339" s="96">
        <v>40</v>
      </c>
      <c r="H339" s="96">
        <v>20</v>
      </c>
      <c r="I339" s="96">
        <v>100</v>
      </c>
      <c r="J339" s="96"/>
      <c r="K339" s="96"/>
      <c r="L339" s="96">
        <v>73.400000000000006</v>
      </c>
      <c r="M339" s="96">
        <v>2.5</v>
      </c>
      <c r="N339" s="96"/>
      <c r="O339" s="96"/>
      <c r="P339" s="96"/>
      <c r="Q339" s="97">
        <v>5</v>
      </c>
      <c r="R339" s="96" t="s">
        <v>2172</v>
      </c>
      <c r="S339" s="96">
        <v>1100</v>
      </c>
      <c r="T339" s="96">
        <v>340</v>
      </c>
      <c r="U339" s="96" t="s">
        <v>2173</v>
      </c>
      <c r="V339" s="96">
        <v>20</v>
      </c>
      <c r="W339" s="96">
        <v>44</v>
      </c>
      <c r="X339" s="96">
        <v>22</v>
      </c>
      <c r="Y339" s="96">
        <v>84</v>
      </c>
      <c r="Z339" s="96">
        <v>50</v>
      </c>
      <c r="AA339" s="96">
        <v>30</v>
      </c>
      <c r="AB339" s="96">
        <v>2.2999999999999998</v>
      </c>
      <c r="AC339" s="96">
        <v>3</v>
      </c>
      <c r="AD339" s="96">
        <v>65</v>
      </c>
    </row>
    <row r="340" spans="1:30" s="95" customFormat="1" ht="18" customHeight="1">
      <c r="A340" s="99" t="s">
        <v>993</v>
      </c>
      <c r="B340" s="99"/>
      <c r="C340" s="224" t="str">
        <f t="shared" si="10"/>
        <v>AP4604P</v>
      </c>
      <c r="D340" s="260" t="s">
        <v>315</v>
      </c>
      <c r="E340" s="96" t="s">
        <v>1472</v>
      </c>
      <c r="F340" s="96" t="s">
        <v>1473</v>
      </c>
      <c r="G340" s="96">
        <v>40</v>
      </c>
      <c r="H340" s="96">
        <v>20</v>
      </c>
      <c r="I340" s="96">
        <v>80</v>
      </c>
      <c r="J340" s="96"/>
      <c r="K340" s="96"/>
      <c r="L340" s="96">
        <v>80</v>
      </c>
      <c r="M340" s="96">
        <v>3.7</v>
      </c>
      <c r="N340" s="96"/>
      <c r="O340" s="96"/>
      <c r="P340" s="96"/>
      <c r="Q340" s="97">
        <v>4</v>
      </c>
      <c r="R340" s="96" t="s">
        <v>1701</v>
      </c>
      <c r="S340" s="96">
        <v>1020</v>
      </c>
      <c r="T340" s="96">
        <v>330</v>
      </c>
      <c r="U340" s="96" t="s">
        <v>1702</v>
      </c>
      <c r="V340" s="96">
        <v>16</v>
      </c>
      <c r="W340" s="96">
        <v>44</v>
      </c>
      <c r="X340" s="96">
        <v>20</v>
      </c>
      <c r="Y340" s="96">
        <v>80</v>
      </c>
      <c r="Z340" s="96">
        <v>50</v>
      </c>
      <c r="AA340" s="96">
        <v>32</v>
      </c>
      <c r="AB340" s="96">
        <v>2.4</v>
      </c>
      <c r="AC340" s="96">
        <v>1</v>
      </c>
      <c r="AD340" s="96">
        <v>62</v>
      </c>
    </row>
    <row r="341" spans="1:30" s="95" customFormat="1" ht="18" customHeight="1">
      <c r="A341" s="99" t="s">
        <v>754</v>
      </c>
      <c r="B341" s="91"/>
      <c r="C341" s="224" t="str">
        <f t="shared" si="10"/>
        <v>AP4606P</v>
      </c>
      <c r="D341" s="271" t="s">
        <v>315</v>
      </c>
      <c r="E341" s="96" t="s">
        <v>1472</v>
      </c>
      <c r="F341" s="96" t="s">
        <v>1473</v>
      </c>
      <c r="G341" s="96">
        <v>40</v>
      </c>
      <c r="H341" s="96">
        <v>20</v>
      </c>
      <c r="I341" s="96">
        <v>80</v>
      </c>
      <c r="J341" s="271"/>
      <c r="K341" s="96"/>
      <c r="L341" s="96">
        <v>80</v>
      </c>
      <c r="M341" s="96">
        <v>3.7</v>
      </c>
      <c r="N341" s="96"/>
      <c r="O341" s="96"/>
      <c r="P341" s="96"/>
      <c r="Q341" s="97">
        <v>4</v>
      </c>
      <c r="R341" s="96" t="s">
        <v>1703</v>
      </c>
      <c r="S341" s="96">
        <v>830</v>
      </c>
      <c r="T341" s="96">
        <v>550</v>
      </c>
      <c r="U341" s="96" t="s">
        <v>1705</v>
      </c>
      <c r="V341" s="96">
        <v>16</v>
      </c>
      <c r="W341" s="96">
        <v>53</v>
      </c>
      <c r="X341" s="96">
        <v>20</v>
      </c>
      <c r="Y341" s="96">
        <v>90</v>
      </c>
      <c r="Z341" s="96">
        <v>40</v>
      </c>
      <c r="AA341" s="96">
        <v>30</v>
      </c>
      <c r="AB341" s="96">
        <v>2.4</v>
      </c>
      <c r="AC341" s="96">
        <v>1.2</v>
      </c>
      <c r="AD341" s="96">
        <v>62</v>
      </c>
    </row>
    <row r="342" spans="1:30" s="95" customFormat="1" ht="18" customHeight="1">
      <c r="A342" s="99" t="s">
        <v>755</v>
      </c>
      <c r="B342" s="91"/>
      <c r="C342" s="224" t="str">
        <f t="shared" si="10"/>
        <v>AP4608P</v>
      </c>
      <c r="D342" s="260" t="s">
        <v>315</v>
      </c>
      <c r="E342" s="96" t="s">
        <v>1706</v>
      </c>
      <c r="F342" s="96" t="s">
        <v>1707</v>
      </c>
      <c r="G342" s="96">
        <v>40</v>
      </c>
      <c r="H342" s="96">
        <v>20</v>
      </c>
      <c r="I342" s="96">
        <v>195</v>
      </c>
      <c r="J342" s="96"/>
      <c r="K342" s="96"/>
      <c r="L342" s="96">
        <v>195</v>
      </c>
      <c r="M342" s="96">
        <v>1.7</v>
      </c>
      <c r="N342" s="96"/>
      <c r="O342" s="96"/>
      <c r="P342" s="96"/>
      <c r="Q342" s="97">
        <v>5</v>
      </c>
      <c r="R342" s="96" t="s">
        <v>1708</v>
      </c>
      <c r="S342" s="96">
        <v>1730</v>
      </c>
      <c r="T342" s="96">
        <v>500</v>
      </c>
      <c r="U342" s="96" t="s">
        <v>1709</v>
      </c>
      <c r="V342" s="96">
        <v>30</v>
      </c>
      <c r="W342" s="96">
        <v>68</v>
      </c>
      <c r="X342" s="96">
        <v>22</v>
      </c>
      <c r="Y342" s="96">
        <v>75</v>
      </c>
      <c r="Z342" s="96">
        <v>60</v>
      </c>
      <c r="AA342" s="96">
        <v>36</v>
      </c>
      <c r="AB342" s="96">
        <v>2.4</v>
      </c>
      <c r="AC342" s="96">
        <v>0.45</v>
      </c>
      <c r="AD342" s="96">
        <v>62</v>
      </c>
    </row>
    <row r="343" spans="1:30" s="95" customFormat="1" ht="18" customHeight="1">
      <c r="A343" s="99" t="s">
        <v>2612</v>
      </c>
      <c r="B343" s="99"/>
      <c r="C343" s="224" t="str">
        <f t="shared" si="10"/>
        <v>AP4608S</v>
      </c>
      <c r="D343" s="96" t="s">
        <v>374</v>
      </c>
      <c r="E343" s="96" t="s">
        <v>342</v>
      </c>
      <c r="F343" s="96" t="s">
        <v>1707</v>
      </c>
      <c r="G343" s="96">
        <v>40</v>
      </c>
      <c r="H343" s="96">
        <v>20</v>
      </c>
      <c r="I343" s="96">
        <v>120</v>
      </c>
      <c r="J343" s="96"/>
      <c r="K343" s="96"/>
      <c r="L343" s="96">
        <v>120</v>
      </c>
      <c r="M343" s="96">
        <v>1.7</v>
      </c>
      <c r="N343" s="96"/>
      <c r="O343" s="96"/>
      <c r="P343" s="96"/>
      <c r="Q343" s="97">
        <v>5</v>
      </c>
      <c r="R343" s="96" t="s">
        <v>1708</v>
      </c>
      <c r="S343" s="96">
        <v>1730</v>
      </c>
      <c r="T343" s="96">
        <v>630</v>
      </c>
      <c r="U343" s="96" t="s">
        <v>1252</v>
      </c>
      <c r="V343" s="96">
        <v>34</v>
      </c>
      <c r="W343" s="96">
        <v>60</v>
      </c>
      <c r="X343" s="96">
        <v>22</v>
      </c>
      <c r="Y343" s="96">
        <v>75</v>
      </c>
      <c r="Z343" s="96">
        <v>60</v>
      </c>
      <c r="AA343" s="96">
        <v>36</v>
      </c>
      <c r="AB343" s="96">
        <v>3.75</v>
      </c>
      <c r="AC343" s="96">
        <v>0.45</v>
      </c>
      <c r="AD343" s="96">
        <v>40</v>
      </c>
    </row>
    <row r="344" spans="1:30" s="95" customFormat="1" ht="18" customHeight="1">
      <c r="A344" s="99" t="s">
        <v>1710</v>
      </c>
      <c r="B344" s="99"/>
      <c r="C344" s="224" t="str">
        <f t="shared" si="10"/>
        <v>AP4610P</v>
      </c>
      <c r="D344" s="260" t="s">
        <v>315</v>
      </c>
      <c r="E344" s="96" t="s">
        <v>1472</v>
      </c>
      <c r="F344" s="96" t="s">
        <v>1473</v>
      </c>
      <c r="G344" s="96">
        <v>40</v>
      </c>
      <c r="H344" s="96">
        <v>20</v>
      </c>
      <c r="I344" s="96">
        <v>160</v>
      </c>
      <c r="J344" s="96"/>
      <c r="K344" s="96"/>
      <c r="L344" s="96">
        <v>110</v>
      </c>
      <c r="M344" s="96">
        <v>2.5</v>
      </c>
      <c r="N344" s="96"/>
      <c r="O344" s="96"/>
      <c r="P344" s="96"/>
      <c r="Q344" s="97">
        <v>4</v>
      </c>
      <c r="R344" s="96" t="s">
        <v>1711</v>
      </c>
      <c r="S344" s="96">
        <v>1100</v>
      </c>
      <c r="T344" s="96">
        <v>340</v>
      </c>
      <c r="U344" s="96" t="s">
        <v>1712</v>
      </c>
      <c r="V344" s="96">
        <v>28</v>
      </c>
      <c r="W344" s="96">
        <v>39</v>
      </c>
      <c r="X344" s="96">
        <v>22</v>
      </c>
      <c r="Y344" s="96">
        <v>70</v>
      </c>
      <c r="Z344" s="96">
        <v>50</v>
      </c>
      <c r="AA344" s="96">
        <v>45</v>
      </c>
      <c r="AB344" s="96">
        <v>2.4</v>
      </c>
      <c r="AC344" s="96">
        <v>1.2</v>
      </c>
      <c r="AD344" s="96">
        <v>62</v>
      </c>
    </row>
    <row r="345" spans="1:30" s="95" customFormat="1" ht="18" customHeight="1">
      <c r="A345" s="99" t="s">
        <v>2245</v>
      </c>
      <c r="B345" s="99"/>
      <c r="C345" s="224" t="str">
        <f t="shared" si="10"/>
        <v>AP4618CDT</v>
      </c>
      <c r="D345" s="260" t="s">
        <v>2183</v>
      </c>
      <c r="E345" s="96" t="s">
        <v>1472</v>
      </c>
      <c r="F345" s="96" t="s">
        <v>1473</v>
      </c>
      <c r="G345" s="96">
        <v>40</v>
      </c>
      <c r="H345" s="96">
        <v>20</v>
      </c>
      <c r="I345" s="96">
        <v>100</v>
      </c>
      <c r="J345" s="96">
        <v>51.7</v>
      </c>
      <c r="K345" s="96">
        <v>41.3</v>
      </c>
      <c r="L345" s="96"/>
      <c r="M345" s="96">
        <v>1.1000000000000001</v>
      </c>
      <c r="N345" s="96">
        <v>1.85</v>
      </c>
      <c r="O345" s="96"/>
      <c r="P345" s="96"/>
      <c r="Q345" s="97">
        <v>2.2000000000000002</v>
      </c>
      <c r="R345" s="96" t="s">
        <v>2246</v>
      </c>
      <c r="S345" s="96">
        <v>1330</v>
      </c>
      <c r="T345" s="96">
        <v>40</v>
      </c>
      <c r="U345" s="96" t="s">
        <v>1755</v>
      </c>
      <c r="V345" s="96">
        <v>30</v>
      </c>
      <c r="W345" s="96">
        <v>17</v>
      </c>
      <c r="X345" s="96">
        <v>15</v>
      </c>
      <c r="Y345" s="96">
        <v>64</v>
      </c>
      <c r="Z345" s="96">
        <v>140</v>
      </c>
      <c r="AA345" s="96">
        <v>22</v>
      </c>
      <c r="AB345" s="96">
        <v>5</v>
      </c>
      <c r="AC345" s="96">
        <v>0.9</v>
      </c>
      <c r="AD345" s="96">
        <v>25</v>
      </c>
    </row>
    <row r="346" spans="1:30" ht="18" customHeight="1">
      <c r="A346" s="99" t="s">
        <v>182</v>
      </c>
      <c r="B346" s="91"/>
      <c r="C346" s="224" t="str">
        <f t="shared" si="10"/>
        <v>AP4800CGM</v>
      </c>
      <c r="D346" s="260" t="s">
        <v>592</v>
      </c>
      <c r="E346" s="96" t="s">
        <v>1472</v>
      </c>
      <c r="F346" s="96" t="s">
        <v>1473</v>
      </c>
      <c r="G346" s="96">
        <v>30</v>
      </c>
      <c r="H346" s="96">
        <v>20</v>
      </c>
      <c r="I346" s="96"/>
      <c r="J346" s="96">
        <v>10.4</v>
      </c>
      <c r="K346" s="96">
        <v>8.4</v>
      </c>
      <c r="L346" s="96"/>
      <c r="M346" s="96">
        <v>14</v>
      </c>
      <c r="N346" s="96">
        <v>22</v>
      </c>
      <c r="O346" s="96"/>
      <c r="P346" s="96"/>
      <c r="Q346" s="97">
        <v>3</v>
      </c>
      <c r="R346" s="96" t="s">
        <v>1713</v>
      </c>
      <c r="S346" s="96">
        <v>120</v>
      </c>
      <c r="T346" s="96">
        <v>95</v>
      </c>
      <c r="U346" s="96" t="s">
        <v>1714</v>
      </c>
      <c r="V346" s="96">
        <v>1.8</v>
      </c>
      <c r="W346" s="96">
        <v>5</v>
      </c>
      <c r="X346" s="96">
        <v>7</v>
      </c>
      <c r="Y346" s="96">
        <v>7</v>
      </c>
      <c r="Z346" s="96">
        <v>17</v>
      </c>
      <c r="AA346" s="96">
        <v>5</v>
      </c>
      <c r="AB346" s="96">
        <v>2.5</v>
      </c>
      <c r="AC346" s="96"/>
      <c r="AD346" s="96">
        <v>50</v>
      </c>
    </row>
    <row r="347" spans="1:30" s="95" customFormat="1" ht="18" customHeight="1">
      <c r="A347" s="99" t="s">
        <v>183</v>
      </c>
      <c r="B347" s="91"/>
      <c r="C347" s="224" t="str">
        <f t="shared" si="10"/>
        <v>AP4800DGM</v>
      </c>
      <c r="D347" s="260" t="s">
        <v>592</v>
      </c>
      <c r="E347" s="96" t="s">
        <v>1472</v>
      </c>
      <c r="F347" s="96" t="s">
        <v>1473</v>
      </c>
      <c r="G347" s="96">
        <v>30</v>
      </c>
      <c r="H347" s="96">
        <v>20</v>
      </c>
      <c r="I347" s="96"/>
      <c r="J347" s="96">
        <v>9</v>
      </c>
      <c r="K347" s="96">
        <v>8</v>
      </c>
      <c r="L347" s="96"/>
      <c r="M347" s="96">
        <v>18</v>
      </c>
      <c r="N347" s="96">
        <v>30</v>
      </c>
      <c r="O347" s="96"/>
      <c r="P347" s="96"/>
      <c r="Q347" s="97">
        <v>3</v>
      </c>
      <c r="R347" s="96" t="s">
        <v>1716</v>
      </c>
      <c r="S347" s="96">
        <v>110</v>
      </c>
      <c r="T347" s="96">
        <v>90</v>
      </c>
      <c r="U347" s="96" t="s">
        <v>1717</v>
      </c>
      <c r="V347" s="96">
        <v>2</v>
      </c>
      <c r="W347" s="96">
        <v>3.5</v>
      </c>
      <c r="X347" s="96">
        <v>7</v>
      </c>
      <c r="Y347" s="96">
        <v>6</v>
      </c>
      <c r="Z347" s="96">
        <v>17</v>
      </c>
      <c r="AA347" s="96">
        <v>4</v>
      </c>
      <c r="AB347" s="96">
        <v>2</v>
      </c>
      <c r="AC347" s="96"/>
      <c r="AD347" s="96">
        <v>62.5</v>
      </c>
    </row>
    <row r="348" spans="1:30" ht="18" customHeight="1">
      <c r="A348" s="99" t="s">
        <v>756</v>
      </c>
      <c r="B348" s="91"/>
      <c r="C348" s="224" t="str">
        <f t="shared" si="10"/>
        <v>AP4800GEM</v>
      </c>
      <c r="D348" s="268" t="s">
        <v>592</v>
      </c>
      <c r="E348" s="96" t="s">
        <v>1533</v>
      </c>
      <c r="F348" s="96" t="s">
        <v>1473</v>
      </c>
      <c r="G348" s="96">
        <v>30</v>
      </c>
      <c r="H348" s="96">
        <v>20</v>
      </c>
      <c r="I348" s="96"/>
      <c r="J348" s="96">
        <v>9.1999999999999993</v>
      </c>
      <c r="K348" s="96">
        <v>7.3</v>
      </c>
      <c r="L348" s="96"/>
      <c r="M348" s="96">
        <v>18</v>
      </c>
      <c r="N348" s="96">
        <v>30</v>
      </c>
      <c r="O348" s="96"/>
      <c r="P348" s="96"/>
      <c r="Q348" s="97">
        <v>3</v>
      </c>
      <c r="R348" s="96" t="s">
        <v>1718</v>
      </c>
      <c r="S348" s="96">
        <v>105</v>
      </c>
      <c r="T348" s="96">
        <v>75</v>
      </c>
      <c r="U348" s="96" t="s">
        <v>1719</v>
      </c>
      <c r="V348" s="96">
        <v>1.8</v>
      </c>
      <c r="W348" s="96">
        <v>3</v>
      </c>
      <c r="X348" s="96">
        <v>5</v>
      </c>
      <c r="Y348" s="96">
        <v>19</v>
      </c>
      <c r="Z348" s="96">
        <v>15</v>
      </c>
      <c r="AA348" s="96">
        <v>19</v>
      </c>
      <c r="AB348" s="96">
        <v>2.5</v>
      </c>
      <c r="AC348" s="96"/>
      <c r="AD348" s="96">
        <v>50</v>
      </c>
    </row>
    <row r="349" spans="1:30" s="95" customFormat="1" ht="18" customHeight="1">
      <c r="A349" s="99" t="s">
        <v>601</v>
      </c>
      <c r="B349" s="91"/>
      <c r="C349" s="224" t="str">
        <f t="shared" si="10"/>
        <v>AP4800GYT</v>
      </c>
      <c r="D349" s="260" t="s">
        <v>2208</v>
      </c>
      <c r="E349" s="96" t="s">
        <v>1472</v>
      </c>
      <c r="F349" s="96" t="s">
        <v>1473</v>
      </c>
      <c r="G349" s="96">
        <v>30</v>
      </c>
      <c r="H349" s="96">
        <v>25</v>
      </c>
      <c r="I349" s="96"/>
      <c r="J349" s="96">
        <v>13</v>
      </c>
      <c r="K349" s="96">
        <v>10.4</v>
      </c>
      <c r="L349" s="96"/>
      <c r="M349" s="96">
        <v>13</v>
      </c>
      <c r="N349" s="96">
        <v>26</v>
      </c>
      <c r="O349" s="96"/>
      <c r="P349" s="96"/>
      <c r="Q349" s="97">
        <v>3</v>
      </c>
      <c r="R349" s="96" t="s">
        <v>1720</v>
      </c>
      <c r="S349" s="96">
        <v>150</v>
      </c>
      <c r="T349" s="96">
        <v>115</v>
      </c>
      <c r="U349" s="98" t="s">
        <v>1721</v>
      </c>
      <c r="V349" s="96">
        <v>2.5</v>
      </c>
      <c r="W349" s="96">
        <v>5.5</v>
      </c>
      <c r="X349" s="96">
        <v>9</v>
      </c>
      <c r="Y349" s="96">
        <v>6</v>
      </c>
      <c r="Z349" s="96">
        <v>23</v>
      </c>
      <c r="AA349" s="96">
        <v>8</v>
      </c>
      <c r="AB349" s="96">
        <v>3.57</v>
      </c>
      <c r="AC349" s="96">
        <v>4.5</v>
      </c>
      <c r="AD349" s="96">
        <v>35</v>
      </c>
    </row>
    <row r="350" spans="1:30" s="95" customFormat="1" ht="18" customHeight="1">
      <c r="A350" s="99" t="s">
        <v>1722</v>
      </c>
      <c r="B350" s="99"/>
      <c r="C350" s="224" t="str">
        <f t="shared" si="10"/>
        <v>AP4800N2</v>
      </c>
      <c r="D350" s="260" t="s">
        <v>2278</v>
      </c>
      <c r="E350" s="268" t="s">
        <v>1533</v>
      </c>
      <c r="F350" s="268" t="s">
        <v>1473</v>
      </c>
      <c r="G350" s="271">
        <v>30</v>
      </c>
      <c r="H350" s="271">
        <v>20</v>
      </c>
      <c r="I350" s="271"/>
      <c r="J350" s="271">
        <v>9</v>
      </c>
      <c r="K350" s="271">
        <v>7.2</v>
      </c>
      <c r="L350" s="271"/>
      <c r="M350" s="271">
        <v>18</v>
      </c>
      <c r="N350" s="271">
        <v>30</v>
      </c>
      <c r="O350" s="271"/>
      <c r="P350" s="271"/>
      <c r="Q350" s="94">
        <v>3</v>
      </c>
      <c r="R350" s="271" t="s">
        <v>1718</v>
      </c>
      <c r="S350" s="271">
        <v>105</v>
      </c>
      <c r="T350" s="271">
        <v>75</v>
      </c>
      <c r="U350" s="104" t="s">
        <v>1719</v>
      </c>
      <c r="V350" s="271">
        <v>1.8</v>
      </c>
      <c r="W350" s="271">
        <v>3</v>
      </c>
      <c r="X350" s="271">
        <v>5</v>
      </c>
      <c r="Y350" s="271">
        <v>19</v>
      </c>
      <c r="Z350" s="271">
        <v>15</v>
      </c>
      <c r="AA350" s="271">
        <v>19</v>
      </c>
      <c r="AB350" s="271">
        <v>2.4</v>
      </c>
      <c r="AC350" s="271"/>
      <c r="AD350" s="271">
        <v>52</v>
      </c>
    </row>
    <row r="351" spans="1:30" s="95" customFormat="1" ht="18" customHeight="1">
      <c r="A351" s="99" t="s">
        <v>1723</v>
      </c>
      <c r="B351" s="99"/>
      <c r="C351" s="224" t="str">
        <f t="shared" si="10"/>
        <v>AP4804MT</v>
      </c>
      <c r="D351" s="260" t="s">
        <v>2190</v>
      </c>
      <c r="E351" s="271" t="s">
        <v>1724</v>
      </c>
      <c r="F351" s="271" t="s">
        <v>1473</v>
      </c>
      <c r="G351" s="96">
        <v>40</v>
      </c>
      <c r="H351" s="96">
        <v>20</v>
      </c>
      <c r="I351" s="96">
        <v>36</v>
      </c>
      <c r="J351" s="96">
        <v>11.8</v>
      </c>
      <c r="K351" s="107" t="s">
        <v>1725</v>
      </c>
      <c r="L351" s="96"/>
      <c r="M351" s="96">
        <v>12.5</v>
      </c>
      <c r="N351" s="96">
        <v>20</v>
      </c>
      <c r="O351" s="96"/>
      <c r="P351" s="96"/>
      <c r="Q351" s="97">
        <v>3</v>
      </c>
      <c r="R351" s="96" t="s">
        <v>1726</v>
      </c>
      <c r="S351" s="96">
        <v>185</v>
      </c>
      <c r="T351" s="96">
        <v>100</v>
      </c>
      <c r="U351" s="96" t="s">
        <v>1727</v>
      </c>
      <c r="V351" s="96">
        <v>2</v>
      </c>
      <c r="W351" s="96">
        <v>4</v>
      </c>
      <c r="X351" s="96">
        <v>4.5</v>
      </c>
      <c r="Y351" s="96">
        <v>19</v>
      </c>
      <c r="Z351" s="96">
        <v>18</v>
      </c>
      <c r="AA351" s="96">
        <v>20</v>
      </c>
      <c r="AB351" s="96">
        <v>3.13</v>
      </c>
      <c r="AC351" s="96">
        <v>4.2</v>
      </c>
      <c r="AD351" s="96">
        <v>40</v>
      </c>
    </row>
    <row r="352" spans="1:30" s="95" customFormat="1" ht="18" customHeight="1">
      <c r="A352" s="99" t="s">
        <v>1723</v>
      </c>
      <c r="B352" s="99"/>
      <c r="C352" s="224" t="str">
        <f t="shared" ref="C352:C415" si="11">HYPERLINK($E$1&amp;A352&amp;"_Datasheet_Package.pdf",A352)</f>
        <v>AP4804MT</v>
      </c>
      <c r="D352" s="271" t="s">
        <v>2190</v>
      </c>
      <c r="E352" s="271" t="s">
        <v>1728</v>
      </c>
      <c r="F352" s="271" t="s">
        <v>1473</v>
      </c>
      <c r="G352" s="96">
        <v>40</v>
      </c>
      <c r="H352" s="96">
        <v>20</v>
      </c>
      <c r="I352" s="96">
        <v>55</v>
      </c>
      <c r="J352" s="96">
        <v>16.899999999999999</v>
      </c>
      <c r="K352" s="107" t="s">
        <v>1729</v>
      </c>
      <c r="L352" s="96"/>
      <c r="M352" s="96">
        <v>12.5</v>
      </c>
      <c r="N352" s="96">
        <v>20</v>
      </c>
      <c r="O352" s="96"/>
      <c r="P352" s="96"/>
      <c r="Q352" s="97">
        <v>3</v>
      </c>
      <c r="R352" s="96" t="s">
        <v>1726</v>
      </c>
      <c r="S352" s="96">
        <v>185</v>
      </c>
      <c r="T352" s="96">
        <v>100</v>
      </c>
      <c r="U352" s="96" t="s">
        <v>1727</v>
      </c>
      <c r="V352" s="96">
        <v>2</v>
      </c>
      <c r="W352" s="96">
        <v>4</v>
      </c>
      <c r="X352" s="96">
        <v>4.5</v>
      </c>
      <c r="Y352" s="96">
        <v>19</v>
      </c>
      <c r="Z352" s="96">
        <v>18</v>
      </c>
      <c r="AA352" s="96">
        <v>20</v>
      </c>
      <c r="AB352" s="96">
        <v>3.9</v>
      </c>
      <c r="AC352" s="96">
        <v>3</v>
      </c>
      <c r="AD352" s="96">
        <v>32</v>
      </c>
    </row>
    <row r="353" spans="1:30" s="95" customFormat="1" ht="18" customHeight="1">
      <c r="A353" s="99" t="s">
        <v>602</v>
      </c>
      <c r="B353" s="91"/>
      <c r="C353" s="224" t="str">
        <f t="shared" si="11"/>
        <v>AP4813GSM</v>
      </c>
      <c r="D353" s="260" t="s">
        <v>592</v>
      </c>
      <c r="E353" s="96" t="s">
        <v>1730</v>
      </c>
      <c r="F353" s="96" t="s">
        <v>1473</v>
      </c>
      <c r="G353" s="96">
        <v>30</v>
      </c>
      <c r="H353" s="96">
        <v>20</v>
      </c>
      <c r="I353" s="96"/>
      <c r="J353" s="96">
        <v>13</v>
      </c>
      <c r="K353" s="96">
        <v>10.6</v>
      </c>
      <c r="L353" s="96"/>
      <c r="M353" s="96">
        <v>9</v>
      </c>
      <c r="N353" s="96">
        <v>15</v>
      </c>
      <c r="O353" s="96"/>
      <c r="P353" s="96"/>
      <c r="Q353" s="97">
        <v>3</v>
      </c>
      <c r="R353" s="96" t="s">
        <v>1732</v>
      </c>
      <c r="S353" s="96">
        <v>205</v>
      </c>
      <c r="T353" s="96">
        <v>150</v>
      </c>
      <c r="U353" s="96" t="s">
        <v>1733</v>
      </c>
      <c r="V353" s="96">
        <v>2.5</v>
      </c>
      <c r="W353" s="96">
        <v>7</v>
      </c>
      <c r="X353" s="96">
        <v>9</v>
      </c>
      <c r="Y353" s="96">
        <v>7</v>
      </c>
      <c r="Z353" s="96">
        <v>23</v>
      </c>
      <c r="AA353" s="96">
        <v>8</v>
      </c>
      <c r="AB353" s="96">
        <v>2.5</v>
      </c>
      <c r="AC353" s="96"/>
      <c r="AD353" s="96">
        <v>50</v>
      </c>
    </row>
    <row r="354" spans="1:30" s="95" customFormat="1" ht="18" customHeight="1">
      <c r="A354" s="99" t="s">
        <v>757</v>
      </c>
      <c r="B354" s="91"/>
      <c r="C354" s="224" t="str">
        <f t="shared" si="11"/>
        <v>AP4835GM</v>
      </c>
      <c r="D354" s="268" t="s">
        <v>592</v>
      </c>
      <c r="E354" s="96" t="s">
        <v>1472</v>
      </c>
      <c r="F354" s="96" t="s">
        <v>1512</v>
      </c>
      <c r="G354" s="96">
        <v>-30</v>
      </c>
      <c r="H354" s="96">
        <v>20</v>
      </c>
      <c r="I354" s="96"/>
      <c r="J354" s="96">
        <v>-9.1999999999999993</v>
      </c>
      <c r="K354" s="96">
        <v>-7.4</v>
      </c>
      <c r="L354" s="96"/>
      <c r="M354" s="96">
        <v>20</v>
      </c>
      <c r="N354" s="96">
        <v>35</v>
      </c>
      <c r="O354" s="96"/>
      <c r="P354" s="96"/>
      <c r="Q354" s="97">
        <v>-3</v>
      </c>
      <c r="R354" s="96" t="s">
        <v>1734</v>
      </c>
      <c r="S354" s="96">
        <v>195</v>
      </c>
      <c r="T354" s="96">
        <v>190</v>
      </c>
      <c r="U354" s="96" t="s">
        <v>1735</v>
      </c>
      <c r="V354" s="96">
        <v>2.8</v>
      </c>
      <c r="W354" s="96">
        <v>8</v>
      </c>
      <c r="X354" s="96">
        <v>8</v>
      </c>
      <c r="Y354" s="96">
        <v>6.6</v>
      </c>
      <c r="Z354" s="96">
        <v>44</v>
      </c>
      <c r="AA354" s="96">
        <v>34</v>
      </c>
      <c r="AB354" s="96">
        <v>2.5</v>
      </c>
      <c r="AC354" s="96"/>
      <c r="AD354" s="96">
        <v>50</v>
      </c>
    </row>
    <row r="355" spans="1:30" s="95" customFormat="1" ht="18" customHeight="1">
      <c r="A355" s="99" t="s">
        <v>184</v>
      </c>
      <c r="B355" s="91"/>
      <c r="C355" s="224" t="str">
        <f t="shared" si="11"/>
        <v>AP4920GM</v>
      </c>
      <c r="D355" s="260" t="s">
        <v>592</v>
      </c>
      <c r="E355" s="96" t="s">
        <v>1736</v>
      </c>
      <c r="F355" s="96" t="s">
        <v>1473</v>
      </c>
      <c r="G355" s="96">
        <v>25</v>
      </c>
      <c r="H355" s="96">
        <v>20</v>
      </c>
      <c r="I355" s="96"/>
      <c r="J355" s="96">
        <v>7</v>
      </c>
      <c r="K355" s="96">
        <v>5.7</v>
      </c>
      <c r="L355" s="96"/>
      <c r="M355" s="96">
        <v>25</v>
      </c>
      <c r="N355" s="96">
        <v>35</v>
      </c>
      <c r="O355" s="96"/>
      <c r="P355" s="96"/>
      <c r="Q355" s="97">
        <v>3</v>
      </c>
      <c r="R355" s="96">
        <v>395</v>
      </c>
      <c r="S355" s="96">
        <v>260</v>
      </c>
      <c r="T355" s="96">
        <v>105</v>
      </c>
      <c r="U355" s="96">
        <v>10.5</v>
      </c>
      <c r="V355" s="96">
        <v>1.9</v>
      </c>
      <c r="W355" s="96">
        <v>7.5</v>
      </c>
      <c r="X355" s="96">
        <v>8</v>
      </c>
      <c r="Y355" s="96">
        <v>9.5</v>
      </c>
      <c r="Z355" s="96">
        <v>25</v>
      </c>
      <c r="AA355" s="96">
        <v>13.5</v>
      </c>
      <c r="AB355" s="96">
        <v>2</v>
      </c>
      <c r="AC355" s="96"/>
      <c r="AD355" s="96">
        <v>62.5</v>
      </c>
    </row>
    <row r="356" spans="1:30" s="95" customFormat="1" ht="18" customHeight="1">
      <c r="A356" s="99" t="s">
        <v>658</v>
      </c>
      <c r="B356" s="91"/>
      <c r="C356" s="224" t="str">
        <f t="shared" si="11"/>
        <v>AP4953GM</v>
      </c>
      <c r="D356" s="260" t="s">
        <v>592</v>
      </c>
      <c r="E356" s="96" t="s">
        <v>355</v>
      </c>
      <c r="F356" s="96" t="s">
        <v>1512</v>
      </c>
      <c r="G356" s="96">
        <v>-30</v>
      </c>
      <c r="H356" s="96">
        <v>20</v>
      </c>
      <c r="I356" s="96"/>
      <c r="J356" s="96">
        <v>-5</v>
      </c>
      <c r="K356" s="96">
        <v>-4</v>
      </c>
      <c r="L356" s="96"/>
      <c r="M356" s="96">
        <v>53</v>
      </c>
      <c r="N356" s="96">
        <v>90</v>
      </c>
      <c r="O356" s="96"/>
      <c r="P356" s="96"/>
      <c r="Q356" s="97">
        <v>-3</v>
      </c>
      <c r="R356" s="96" t="s">
        <v>1737</v>
      </c>
      <c r="S356" s="96">
        <v>80</v>
      </c>
      <c r="T356" s="96">
        <v>75</v>
      </c>
      <c r="U356" s="98" t="s">
        <v>1738</v>
      </c>
      <c r="V356" s="96">
        <v>1.7</v>
      </c>
      <c r="W356" s="96">
        <v>4.5</v>
      </c>
      <c r="X356" s="96">
        <v>6.7</v>
      </c>
      <c r="Y356" s="96">
        <v>10</v>
      </c>
      <c r="Z356" s="96">
        <v>21</v>
      </c>
      <c r="AA356" s="96">
        <v>10</v>
      </c>
      <c r="AB356" s="96">
        <v>2</v>
      </c>
      <c r="AC356" s="96"/>
      <c r="AD356" s="96">
        <v>62.5</v>
      </c>
    </row>
    <row r="357" spans="1:30" s="95" customFormat="1" ht="18" customHeight="1">
      <c r="A357" s="99" t="s">
        <v>758</v>
      </c>
      <c r="B357" s="91"/>
      <c r="C357" s="224" t="str">
        <f t="shared" si="11"/>
        <v>AP4955GM</v>
      </c>
      <c r="D357" s="260" t="s">
        <v>592</v>
      </c>
      <c r="E357" s="96" t="s">
        <v>355</v>
      </c>
      <c r="F357" s="96" t="s">
        <v>1512</v>
      </c>
      <c r="G357" s="96">
        <v>-20</v>
      </c>
      <c r="H357" s="96">
        <v>12</v>
      </c>
      <c r="I357" s="96"/>
      <c r="J357" s="96">
        <v>-5.6</v>
      </c>
      <c r="K357" s="96">
        <v>-4.5</v>
      </c>
      <c r="L357" s="96"/>
      <c r="M357" s="96"/>
      <c r="N357" s="96">
        <v>45</v>
      </c>
      <c r="O357" s="96">
        <v>65</v>
      </c>
      <c r="P357" s="96"/>
      <c r="Q357" s="97">
        <v>-1.2</v>
      </c>
      <c r="R357" s="96" t="s">
        <v>1739</v>
      </c>
      <c r="S357" s="96">
        <v>270</v>
      </c>
      <c r="T357" s="96">
        <v>230</v>
      </c>
      <c r="U357" s="96" t="s">
        <v>1740</v>
      </c>
      <c r="V357" s="96">
        <v>3</v>
      </c>
      <c r="W357" s="96">
        <v>6</v>
      </c>
      <c r="X357" s="96">
        <v>9</v>
      </c>
      <c r="Y357" s="96">
        <v>10</v>
      </c>
      <c r="Z357" s="96">
        <v>52</v>
      </c>
      <c r="AA357" s="96">
        <v>24</v>
      </c>
      <c r="AB357" s="96">
        <v>2</v>
      </c>
      <c r="AC357" s="96"/>
      <c r="AD357" s="96">
        <v>62.5</v>
      </c>
    </row>
    <row r="358" spans="1:30" s="95" customFormat="1" ht="18" customHeight="1">
      <c r="A358" s="99" t="s">
        <v>759</v>
      </c>
      <c r="B358" s="91"/>
      <c r="C358" s="224" t="str">
        <f t="shared" si="11"/>
        <v>AP4957AGM</v>
      </c>
      <c r="D358" s="271" t="s">
        <v>592</v>
      </c>
      <c r="E358" s="96" t="s">
        <v>355</v>
      </c>
      <c r="F358" s="96" t="s">
        <v>1512</v>
      </c>
      <c r="G358" s="96">
        <v>-30</v>
      </c>
      <c r="H358" s="96">
        <v>20</v>
      </c>
      <c r="I358" s="96"/>
      <c r="J358" s="96">
        <v>-7.4</v>
      </c>
      <c r="K358" s="96">
        <v>-5.9</v>
      </c>
      <c r="L358" s="96"/>
      <c r="M358" s="96">
        <v>26</v>
      </c>
      <c r="N358" s="96">
        <v>36</v>
      </c>
      <c r="O358" s="96"/>
      <c r="P358" s="96"/>
      <c r="Q358" s="97">
        <v>-3</v>
      </c>
      <c r="R358" s="96" t="s">
        <v>1741</v>
      </c>
      <c r="S358" s="96">
        <v>190</v>
      </c>
      <c r="T358" s="96">
        <v>185</v>
      </c>
      <c r="U358" s="96" t="s">
        <v>1742</v>
      </c>
      <c r="V358" s="96">
        <v>2.8</v>
      </c>
      <c r="W358" s="96">
        <v>9.3000000000000007</v>
      </c>
      <c r="X358" s="96">
        <v>9</v>
      </c>
      <c r="Y358" s="96">
        <v>6.5</v>
      </c>
      <c r="Z358" s="96">
        <v>40</v>
      </c>
      <c r="AA358" s="96">
        <v>26</v>
      </c>
      <c r="AB358" s="96">
        <v>2</v>
      </c>
      <c r="AC358" s="96"/>
      <c r="AD358" s="96">
        <v>62.5</v>
      </c>
    </row>
    <row r="359" spans="1:30" s="95" customFormat="1" ht="18" customHeight="1">
      <c r="A359" s="99" t="s">
        <v>760</v>
      </c>
      <c r="B359" s="91"/>
      <c r="C359" s="224" t="str">
        <f t="shared" si="11"/>
        <v>AP4957GM</v>
      </c>
      <c r="D359" s="260" t="s">
        <v>592</v>
      </c>
      <c r="E359" s="96" t="s">
        <v>355</v>
      </c>
      <c r="F359" s="96" t="s">
        <v>1512</v>
      </c>
      <c r="G359" s="96">
        <v>-30</v>
      </c>
      <c r="H359" s="96">
        <v>20</v>
      </c>
      <c r="I359" s="96"/>
      <c r="J359" s="96">
        <v>-7.7</v>
      </c>
      <c r="K359" s="96">
        <v>-6.1</v>
      </c>
      <c r="L359" s="96"/>
      <c r="M359" s="96">
        <v>24</v>
      </c>
      <c r="N359" s="96">
        <v>36</v>
      </c>
      <c r="O359" s="96"/>
      <c r="P359" s="96"/>
      <c r="Q359" s="97">
        <v>-3</v>
      </c>
      <c r="R359" s="96" t="s">
        <v>1743</v>
      </c>
      <c r="S359" s="96">
        <v>530</v>
      </c>
      <c r="T359" s="96">
        <v>435</v>
      </c>
      <c r="U359" s="96" t="s">
        <v>1744</v>
      </c>
      <c r="V359" s="96">
        <v>5</v>
      </c>
      <c r="W359" s="96">
        <v>18</v>
      </c>
      <c r="X359" s="96">
        <v>14</v>
      </c>
      <c r="Y359" s="96">
        <v>11</v>
      </c>
      <c r="Z359" s="96">
        <v>38</v>
      </c>
      <c r="AA359" s="96">
        <v>25</v>
      </c>
      <c r="AB359" s="96">
        <v>2</v>
      </c>
      <c r="AC359" s="96"/>
      <c r="AD359" s="96">
        <v>62.5</v>
      </c>
    </row>
    <row r="360" spans="1:30" s="95" customFormat="1" ht="18" customHeight="1">
      <c r="A360" s="99" t="s">
        <v>1746</v>
      </c>
      <c r="B360" s="99"/>
      <c r="C360" s="224" t="str">
        <f t="shared" si="11"/>
        <v>AP4C205Y</v>
      </c>
      <c r="D360" s="260" t="s">
        <v>1212</v>
      </c>
      <c r="E360" s="96" t="s">
        <v>1747</v>
      </c>
      <c r="F360" s="96" t="s">
        <v>350</v>
      </c>
      <c r="G360" s="96">
        <v>40</v>
      </c>
      <c r="H360" s="96">
        <v>20</v>
      </c>
      <c r="I360" s="96"/>
      <c r="J360" s="96">
        <v>2.9</v>
      </c>
      <c r="K360" s="107" t="s">
        <v>1748</v>
      </c>
      <c r="L360" s="96"/>
      <c r="M360" s="96">
        <v>78</v>
      </c>
      <c r="N360" s="96">
        <v>135</v>
      </c>
      <c r="O360" s="96"/>
      <c r="P360" s="96"/>
      <c r="Q360" s="97">
        <v>3</v>
      </c>
      <c r="R360" s="96" t="s">
        <v>1749</v>
      </c>
      <c r="S360" s="96">
        <v>37</v>
      </c>
      <c r="T360" s="96">
        <v>30</v>
      </c>
      <c r="U360" s="98" t="s">
        <v>1750</v>
      </c>
      <c r="V360" s="96">
        <v>0.6</v>
      </c>
      <c r="W360" s="96">
        <v>1.1000000000000001</v>
      </c>
      <c r="X360" s="96">
        <v>2</v>
      </c>
      <c r="Y360" s="96">
        <v>19</v>
      </c>
      <c r="Z360" s="96">
        <v>7</v>
      </c>
      <c r="AA360" s="96">
        <v>22</v>
      </c>
      <c r="AB360" s="96">
        <v>1.1359999999999999</v>
      </c>
      <c r="AC360" s="96"/>
      <c r="AD360" s="96">
        <v>110</v>
      </c>
    </row>
    <row r="361" spans="1:30" s="95" customFormat="1" ht="18" customHeight="1">
      <c r="A361" s="99" t="s">
        <v>1746</v>
      </c>
      <c r="B361" s="99"/>
      <c r="C361" s="224" t="str">
        <f t="shared" si="11"/>
        <v>AP4C205Y</v>
      </c>
      <c r="D361" s="271" t="s">
        <v>1212</v>
      </c>
      <c r="E361" s="96" t="s">
        <v>1747</v>
      </c>
      <c r="F361" s="96" t="s">
        <v>351</v>
      </c>
      <c r="G361" s="96">
        <v>-40</v>
      </c>
      <c r="H361" s="96">
        <v>20</v>
      </c>
      <c r="I361" s="96"/>
      <c r="J361" s="96">
        <v>-1.9</v>
      </c>
      <c r="K361" s="96">
        <v>-1.5</v>
      </c>
      <c r="L361" s="96"/>
      <c r="M361" s="96">
        <v>205</v>
      </c>
      <c r="N361" s="96">
        <v>300</v>
      </c>
      <c r="O361" s="96"/>
      <c r="P361" s="96"/>
      <c r="Q361" s="97">
        <v>-3</v>
      </c>
      <c r="R361" s="96" t="s">
        <v>1751</v>
      </c>
      <c r="S361" s="96">
        <v>37</v>
      </c>
      <c r="T361" s="96">
        <v>27</v>
      </c>
      <c r="U361" s="246" t="s">
        <v>1750</v>
      </c>
      <c r="V361" s="96">
        <v>0.8</v>
      </c>
      <c r="W361" s="96">
        <v>1</v>
      </c>
      <c r="X361" s="96">
        <v>3</v>
      </c>
      <c r="Y361" s="96">
        <v>19</v>
      </c>
      <c r="Z361" s="96">
        <v>11</v>
      </c>
      <c r="AA361" s="96">
        <v>19</v>
      </c>
      <c r="AB361" s="96">
        <v>1.1359999999999999</v>
      </c>
      <c r="AC361" s="96"/>
      <c r="AD361" s="96">
        <v>110</v>
      </c>
    </row>
    <row r="362" spans="1:30" s="95" customFormat="1" ht="18" customHeight="1">
      <c r="A362" s="99" t="s">
        <v>2655</v>
      </c>
      <c r="B362" s="91"/>
      <c r="C362" s="224" t="str">
        <f t="shared" si="11"/>
        <v>AP4N013H</v>
      </c>
      <c r="D362" s="260" t="s">
        <v>22</v>
      </c>
      <c r="E362" s="96" t="s">
        <v>1021</v>
      </c>
      <c r="F362" s="96" t="s">
        <v>367</v>
      </c>
      <c r="G362" s="96">
        <v>40</v>
      </c>
      <c r="H362" s="96">
        <v>20</v>
      </c>
      <c r="I362" s="96">
        <v>33</v>
      </c>
      <c r="J362" s="96"/>
      <c r="K362" s="96"/>
      <c r="L362" s="96">
        <v>20.8</v>
      </c>
      <c r="M362" s="96">
        <v>13.5</v>
      </c>
      <c r="N362" s="96">
        <v>22</v>
      </c>
      <c r="O362" s="96"/>
      <c r="P362" s="96"/>
      <c r="Q362" s="97">
        <v>3</v>
      </c>
      <c r="R362" s="96" t="s">
        <v>2656</v>
      </c>
      <c r="S362" s="96">
        <v>115</v>
      </c>
      <c r="T362" s="96">
        <v>90</v>
      </c>
      <c r="U362" s="96" t="s">
        <v>1942</v>
      </c>
      <c r="V362" s="96">
        <v>4</v>
      </c>
      <c r="W362" s="96">
        <v>6</v>
      </c>
      <c r="X362" s="96">
        <v>7</v>
      </c>
      <c r="Y362" s="96">
        <v>37</v>
      </c>
      <c r="Z362" s="96">
        <v>24</v>
      </c>
      <c r="AA362" s="96">
        <v>5</v>
      </c>
      <c r="AB362" s="96">
        <v>2</v>
      </c>
      <c r="AC362" s="96">
        <v>4.5999999999999996</v>
      </c>
      <c r="AD362" s="96">
        <v>62.5</v>
      </c>
    </row>
    <row r="363" spans="1:30" s="95" customFormat="1" ht="18" customHeight="1">
      <c r="A363" s="99" t="s">
        <v>2476</v>
      </c>
      <c r="B363" s="99"/>
      <c r="C363" s="224" t="str">
        <f t="shared" si="11"/>
        <v>AP4N2R6AMT</v>
      </c>
      <c r="D363" s="260" t="s">
        <v>2190</v>
      </c>
      <c r="E363" s="96" t="s">
        <v>1472</v>
      </c>
      <c r="F363" s="96" t="s">
        <v>367</v>
      </c>
      <c r="G363" s="96">
        <v>40</v>
      </c>
      <c r="H363" s="198">
        <v>20</v>
      </c>
      <c r="I363" s="96"/>
      <c r="J363" s="96">
        <v>33.700000000000003</v>
      </c>
      <c r="K363" s="96">
        <v>27</v>
      </c>
      <c r="L363" s="96">
        <v>100</v>
      </c>
      <c r="M363" s="96">
        <v>2.6</v>
      </c>
      <c r="N363" s="96"/>
      <c r="O363" s="96"/>
      <c r="P363" s="96"/>
      <c r="Q363" s="97">
        <v>5</v>
      </c>
      <c r="R363" s="96" t="s">
        <v>1954</v>
      </c>
      <c r="S363" s="96">
        <v>720</v>
      </c>
      <c r="T363" s="96">
        <v>360</v>
      </c>
      <c r="U363" s="98" t="s">
        <v>2477</v>
      </c>
      <c r="V363" s="96">
        <v>21.5</v>
      </c>
      <c r="W363" s="96">
        <v>20</v>
      </c>
      <c r="X363" s="96">
        <v>17</v>
      </c>
      <c r="Y363" s="96">
        <v>45</v>
      </c>
      <c r="Z363" s="96">
        <v>40</v>
      </c>
      <c r="AA363" s="96">
        <v>15</v>
      </c>
      <c r="AB363" s="96">
        <v>5</v>
      </c>
      <c r="AC363" s="96">
        <v>1.2</v>
      </c>
      <c r="AD363" s="96">
        <v>25</v>
      </c>
    </row>
    <row r="364" spans="1:30" s="95" customFormat="1" ht="18" customHeight="1">
      <c r="A364" s="99" t="s">
        <v>2393</v>
      </c>
      <c r="B364" s="99"/>
      <c r="C364" s="224" t="str">
        <f t="shared" si="11"/>
        <v>AP4N2R6H</v>
      </c>
      <c r="D364" s="260" t="s">
        <v>22</v>
      </c>
      <c r="E364" s="96" t="s">
        <v>1472</v>
      </c>
      <c r="F364" s="96" t="s">
        <v>1473</v>
      </c>
      <c r="G364" s="96">
        <v>40</v>
      </c>
      <c r="H364" s="96">
        <v>20</v>
      </c>
      <c r="I364" s="96">
        <v>75</v>
      </c>
      <c r="J364" s="96"/>
      <c r="K364" s="96"/>
      <c r="L364" s="96"/>
      <c r="M364" s="96">
        <v>2.6</v>
      </c>
      <c r="N364" s="96"/>
      <c r="O364" s="96"/>
      <c r="P364" s="96"/>
      <c r="Q364" s="97">
        <v>5</v>
      </c>
      <c r="R364" s="96" t="s">
        <v>2394</v>
      </c>
      <c r="S364" s="96">
        <v>720</v>
      </c>
      <c r="T364" s="96">
        <v>360</v>
      </c>
      <c r="U364" s="98" t="s">
        <v>2395</v>
      </c>
      <c r="V364" s="96">
        <v>20</v>
      </c>
      <c r="W364" s="96">
        <v>23</v>
      </c>
      <c r="X364" s="96">
        <v>15</v>
      </c>
      <c r="Y364" s="96">
        <v>63</v>
      </c>
      <c r="Z364" s="96">
        <v>36</v>
      </c>
      <c r="AA364" s="96">
        <v>12</v>
      </c>
      <c r="AB364" s="96">
        <v>2</v>
      </c>
      <c r="AC364" s="96">
        <v>1.2</v>
      </c>
      <c r="AD364" s="96">
        <v>62.5</v>
      </c>
    </row>
    <row r="365" spans="1:30" s="95" customFormat="1" ht="18" customHeight="1">
      <c r="A365" s="99" t="s">
        <v>2396</v>
      </c>
      <c r="B365" s="99"/>
      <c r="C365" s="224" t="str">
        <f t="shared" si="11"/>
        <v>AP4N2R6J</v>
      </c>
      <c r="D365" s="260" t="s">
        <v>588</v>
      </c>
      <c r="E365" s="96" t="s">
        <v>1472</v>
      </c>
      <c r="F365" s="96" t="s">
        <v>1473</v>
      </c>
      <c r="G365" s="96">
        <v>40</v>
      </c>
      <c r="H365" s="96">
        <v>20</v>
      </c>
      <c r="I365" s="96">
        <v>75</v>
      </c>
      <c r="J365" s="96"/>
      <c r="K365" s="96"/>
      <c r="L365" s="96"/>
      <c r="M365" s="96">
        <v>2.6</v>
      </c>
      <c r="N365" s="96"/>
      <c r="O365" s="96"/>
      <c r="P365" s="96"/>
      <c r="Q365" s="97">
        <v>5</v>
      </c>
      <c r="R365" s="96" t="s">
        <v>2394</v>
      </c>
      <c r="S365" s="96">
        <v>720</v>
      </c>
      <c r="T365" s="96">
        <v>360</v>
      </c>
      <c r="U365" s="98" t="s">
        <v>2395</v>
      </c>
      <c r="V365" s="96">
        <v>20</v>
      </c>
      <c r="W365" s="96">
        <v>23</v>
      </c>
      <c r="X365" s="96">
        <v>15</v>
      </c>
      <c r="Y365" s="96">
        <v>63</v>
      </c>
      <c r="Z365" s="96">
        <v>36</v>
      </c>
      <c r="AA365" s="96">
        <v>12</v>
      </c>
      <c r="AB365" s="96">
        <v>1.1299999999999999</v>
      </c>
      <c r="AC365" s="96">
        <v>1.2</v>
      </c>
      <c r="AD365" s="96">
        <v>110</v>
      </c>
    </row>
    <row r="366" spans="1:30" s="95" customFormat="1" ht="18" customHeight="1">
      <c r="A366" s="99" t="s">
        <v>1760</v>
      </c>
      <c r="B366" s="99"/>
      <c r="C366" s="224" t="str">
        <f t="shared" si="11"/>
        <v>AP4N2R6MT</v>
      </c>
      <c r="D366" s="271" t="s">
        <v>2190</v>
      </c>
      <c r="E366" s="96" t="s">
        <v>1472</v>
      </c>
      <c r="F366" s="96" t="s">
        <v>1473</v>
      </c>
      <c r="G366" s="96">
        <v>40</v>
      </c>
      <c r="H366" s="198" t="s">
        <v>1753</v>
      </c>
      <c r="I366" s="96">
        <v>150</v>
      </c>
      <c r="J366" s="96">
        <v>33.700000000000003</v>
      </c>
      <c r="K366" s="96">
        <v>27</v>
      </c>
      <c r="L366" s="96"/>
      <c r="M366" s="96">
        <v>2.6</v>
      </c>
      <c r="N366" s="96">
        <v>3.6</v>
      </c>
      <c r="O366" s="96"/>
      <c r="P366" s="96"/>
      <c r="Q366" s="97">
        <v>2</v>
      </c>
      <c r="R366" s="96" t="s">
        <v>1761</v>
      </c>
      <c r="S366" s="96">
        <v>900</v>
      </c>
      <c r="T366" s="96">
        <v>20</v>
      </c>
      <c r="U366" s="98" t="s">
        <v>1762</v>
      </c>
      <c r="V366" s="96">
        <v>19</v>
      </c>
      <c r="W366" s="96">
        <v>11</v>
      </c>
      <c r="X366" s="96">
        <v>12</v>
      </c>
      <c r="Y366" s="96">
        <v>55</v>
      </c>
      <c r="Z366" s="96">
        <v>67</v>
      </c>
      <c r="AA366" s="96">
        <v>9</v>
      </c>
      <c r="AB366" s="96">
        <v>5</v>
      </c>
      <c r="AC366" s="96">
        <v>1.2</v>
      </c>
      <c r="AD366" s="96">
        <v>25</v>
      </c>
    </row>
    <row r="367" spans="1:30" s="95" customFormat="1" ht="18" customHeight="1">
      <c r="A367" s="99" t="s">
        <v>2547</v>
      </c>
      <c r="B367" s="99"/>
      <c r="C367" s="224" t="str">
        <f t="shared" si="11"/>
        <v>AP4N2R6P</v>
      </c>
      <c r="D367" s="260" t="s">
        <v>634</v>
      </c>
      <c r="E367" s="96" t="s">
        <v>1472</v>
      </c>
      <c r="F367" s="96" t="s">
        <v>1473</v>
      </c>
      <c r="G367" s="96">
        <v>40</v>
      </c>
      <c r="H367" s="96">
        <v>20</v>
      </c>
      <c r="I367" s="96">
        <v>130</v>
      </c>
      <c r="J367" s="96"/>
      <c r="K367" s="96"/>
      <c r="L367" s="96">
        <v>95</v>
      </c>
      <c r="M367" s="96">
        <v>2.6</v>
      </c>
      <c r="N367" s="96"/>
      <c r="O367" s="96"/>
      <c r="P367" s="96"/>
      <c r="Q367" s="97">
        <v>5</v>
      </c>
      <c r="R367" s="96" t="s">
        <v>2394</v>
      </c>
      <c r="S367" s="96">
        <v>720</v>
      </c>
      <c r="T367" s="96">
        <v>360</v>
      </c>
      <c r="U367" s="98" t="s">
        <v>2548</v>
      </c>
      <c r="V367" s="96">
        <v>20</v>
      </c>
      <c r="W367" s="96">
        <v>23</v>
      </c>
      <c r="X367" s="96">
        <v>15</v>
      </c>
      <c r="Y367" s="96">
        <v>63</v>
      </c>
      <c r="Z367" s="96">
        <v>36</v>
      </c>
      <c r="AA367" s="96">
        <v>12</v>
      </c>
      <c r="AB367" s="96">
        <v>2</v>
      </c>
      <c r="AC367" s="96">
        <v>1.2</v>
      </c>
      <c r="AD367" s="96">
        <v>62</v>
      </c>
    </row>
    <row r="368" spans="1:30" s="95" customFormat="1" ht="18" customHeight="1">
      <c r="A368" s="99" t="s">
        <v>2613</v>
      </c>
      <c r="B368" s="99"/>
      <c r="C368" s="224" t="str">
        <f t="shared" si="11"/>
        <v>AP4N2R6S</v>
      </c>
      <c r="D368" s="96" t="s">
        <v>374</v>
      </c>
      <c r="E368" s="96" t="s">
        <v>342</v>
      </c>
      <c r="F368" s="96" t="s">
        <v>1707</v>
      </c>
      <c r="G368" s="96">
        <v>40</v>
      </c>
      <c r="H368" s="96">
        <v>20</v>
      </c>
      <c r="I368" s="96">
        <v>150</v>
      </c>
      <c r="J368" s="96"/>
      <c r="K368" s="96"/>
      <c r="L368" s="96">
        <v>95</v>
      </c>
      <c r="M368" s="96">
        <v>2.6</v>
      </c>
      <c r="N368" s="96"/>
      <c r="O368" s="96"/>
      <c r="P368" s="96"/>
      <c r="Q368" s="97">
        <v>5</v>
      </c>
      <c r="R368" s="96" t="s">
        <v>2614</v>
      </c>
      <c r="S368" s="96">
        <v>720</v>
      </c>
      <c r="T368" s="96">
        <v>360</v>
      </c>
      <c r="U368" s="96" t="s">
        <v>2615</v>
      </c>
      <c r="V368" s="96">
        <v>20</v>
      </c>
      <c r="W368" s="96">
        <v>23</v>
      </c>
      <c r="X368" s="96">
        <v>15</v>
      </c>
      <c r="Y368" s="96">
        <v>63</v>
      </c>
      <c r="Z368" s="96">
        <v>36</v>
      </c>
      <c r="AA368" s="96">
        <v>12</v>
      </c>
      <c r="AB368" s="96">
        <v>3.12</v>
      </c>
      <c r="AC368" s="96">
        <v>1.2</v>
      </c>
      <c r="AD368" s="96">
        <v>40</v>
      </c>
    </row>
    <row r="369" spans="1:30" s="95" customFormat="1" ht="18" customHeight="1">
      <c r="A369" s="99" t="s">
        <v>2247</v>
      </c>
      <c r="B369" s="99"/>
      <c r="C369" s="224" t="str">
        <f t="shared" si="11"/>
        <v>AP4N3R2I</v>
      </c>
      <c r="D369" s="260" t="s">
        <v>344</v>
      </c>
      <c r="E369" s="96" t="s">
        <v>1472</v>
      </c>
      <c r="F369" s="96" t="s">
        <v>1473</v>
      </c>
      <c r="G369" s="96">
        <v>40</v>
      </c>
      <c r="H369" s="96">
        <v>20</v>
      </c>
      <c r="I369" s="96">
        <v>75</v>
      </c>
      <c r="J369" s="96"/>
      <c r="K369" s="96"/>
      <c r="L369" s="96">
        <v>48</v>
      </c>
      <c r="M369" s="96">
        <v>3.2</v>
      </c>
      <c r="N369" s="96"/>
      <c r="O369" s="96"/>
      <c r="P369" s="96"/>
      <c r="Q369" s="97">
        <v>4</v>
      </c>
      <c r="R369" s="96" t="s">
        <v>2248</v>
      </c>
      <c r="S369" s="96">
        <v>760</v>
      </c>
      <c r="T369" s="96">
        <v>360</v>
      </c>
      <c r="U369" s="96" t="s">
        <v>2249</v>
      </c>
      <c r="V369" s="96">
        <v>19</v>
      </c>
      <c r="W369" s="96">
        <v>29</v>
      </c>
      <c r="X369" s="96">
        <v>16</v>
      </c>
      <c r="Y369" s="96">
        <v>66</v>
      </c>
      <c r="Z369" s="96">
        <v>46</v>
      </c>
      <c r="AA369" s="96">
        <v>80</v>
      </c>
      <c r="AB369" s="96">
        <v>1.92</v>
      </c>
      <c r="AC369" s="96">
        <v>4</v>
      </c>
      <c r="AD369" s="96">
        <v>65</v>
      </c>
    </row>
    <row r="370" spans="1:30" s="95" customFormat="1" ht="18" customHeight="1">
      <c r="A370" s="99" t="s">
        <v>2616</v>
      </c>
      <c r="B370" s="99"/>
      <c r="C370" s="224" t="str">
        <f t="shared" si="11"/>
        <v>AP4N3R2MT</v>
      </c>
      <c r="D370" s="260" t="s">
        <v>2190</v>
      </c>
      <c r="E370" s="96" t="s">
        <v>342</v>
      </c>
      <c r="F370" s="96" t="s">
        <v>1473</v>
      </c>
      <c r="G370" s="96">
        <v>40</v>
      </c>
      <c r="H370" s="198">
        <v>20</v>
      </c>
      <c r="I370" s="96">
        <v>60</v>
      </c>
      <c r="J370" s="96">
        <v>30.4</v>
      </c>
      <c r="K370" s="96">
        <v>24.3</v>
      </c>
      <c r="L370" s="96"/>
      <c r="M370" s="96">
        <v>3.2</v>
      </c>
      <c r="N370" s="96"/>
      <c r="O370" s="96"/>
      <c r="P370" s="96"/>
      <c r="Q370" s="97">
        <v>5</v>
      </c>
      <c r="R370" s="96" t="s">
        <v>594</v>
      </c>
      <c r="S370" s="96" t="s">
        <v>2617</v>
      </c>
      <c r="T370" s="96">
        <v>720</v>
      </c>
      <c r="U370" s="98" t="s">
        <v>2477</v>
      </c>
      <c r="V370" s="96">
        <v>21.5</v>
      </c>
      <c r="W370" s="96">
        <v>20</v>
      </c>
      <c r="X370" s="96">
        <v>17</v>
      </c>
      <c r="Y370" s="96">
        <v>45</v>
      </c>
      <c r="Z370" s="96">
        <v>40</v>
      </c>
      <c r="AA370" s="96">
        <v>15</v>
      </c>
      <c r="AB370" s="96">
        <v>5</v>
      </c>
      <c r="AC370" s="96">
        <v>1.2</v>
      </c>
      <c r="AD370" s="96">
        <v>25</v>
      </c>
    </row>
    <row r="371" spans="1:30" s="95" customFormat="1" ht="18" customHeight="1">
      <c r="A371" s="99" t="s">
        <v>2360</v>
      </c>
      <c r="B371" s="99"/>
      <c r="C371" s="224" t="str">
        <f t="shared" si="11"/>
        <v>AP4N3R6H</v>
      </c>
      <c r="D371" s="260" t="s">
        <v>22</v>
      </c>
      <c r="E371" s="96" t="s">
        <v>342</v>
      </c>
      <c r="F371" s="96" t="s">
        <v>367</v>
      </c>
      <c r="G371" s="96">
        <v>40</v>
      </c>
      <c r="H371" s="96">
        <v>20</v>
      </c>
      <c r="I371" s="96">
        <v>75</v>
      </c>
      <c r="J371" s="96"/>
      <c r="K371" s="96"/>
      <c r="L371" s="96"/>
      <c r="M371" s="96">
        <v>3.6</v>
      </c>
      <c r="N371" s="96">
        <v>5</v>
      </c>
      <c r="O371" s="96"/>
      <c r="P371" s="96"/>
      <c r="Q371" s="97">
        <v>3</v>
      </c>
      <c r="R371" s="96" t="s">
        <v>674</v>
      </c>
      <c r="S371" s="96">
        <v>760</v>
      </c>
      <c r="T371" s="96">
        <v>330</v>
      </c>
      <c r="U371" s="98" t="s">
        <v>2361</v>
      </c>
      <c r="V371" s="96">
        <v>15</v>
      </c>
      <c r="W371" s="96">
        <v>31</v>
      </c>
      <c r="X371" s="96">
        <v>13</v>
      </c>
      <c r="Y371" s="96">
        <v>63</v>
      </c>
      <c r="Z371" s="96">
        <v>72</v>
      </c>
      <c r="AA371" s="96">
        <v>110</v>
      </c>
      <c r="AB371" s="96">
        <v>2</v>
      </c>
      <c r="AC371" s="96">
        <v>1.2</v>
      </c>
      <c r="AD371" s="96">
        <v>62.5</v>
      </c>
    </row>
    <row r="372" spans="1:30" s="95" customFormat="1" ht="18" customHeight="1">
      <c r="A372" s="99" t="s">
        <v>1932</v>
      </c>
      <c r="B372" s="99"/>
      <c r="C372" s="224" t="str">
        <f t="shared" si="11"/>
        <v>AP4N3R6P</v>
      </c>
      <c r="D372" s="260" t="s">
        <v>1519</v>
      </c>
      <c r="E372" s="96" t="s">
        <v>1472</v>
      </c>
      <c r="F372" s="96" t="s">
        <v>1473</v>
      </c>
      <c r="G372" s="96">
        <v>40</v>
      </c>
      <c r="H372" s="96" t="s">
        <v>1934</v>
      </c>
      <c r="I372" s="96">
        <v>120</v>
      </c>
      <c r="J372" s="96"/>
      <c r="K372" s="96"/>
      <c r="L372" s="96">
        <v>75</v>
      </c>
      <c r="M372" s="96">
        <v>4</v>
      </c>
      <c r="N372" s="96">
        <v>5</v>
      </c>
      <c r="O372" s="96"/>
      <c r="P372" s="96"/>
      <c r="Q372" s="97">
        <v>3</v>
      </c>
      <c r="R372" s="96" t="s">
        <v>1935</v>
      </c>
      <c r="S372" s="96">
        <v>900</v>
      </c>
      <c r="T372" s="96">
        <v>23</v>
      </c>
      <c r="U372" s="96" t="s">
        <v>1936</v>
      </c>
      <c r="V372" s="96">
        <v>22</v>
      </c>
      <c r="W372" s="96">
        <v>16</v>
      </c>
      <c r="X372" s="96">
        <v>13</v>
      </c>
      <c r="Y372" s="96">
        <v>60</v>
      </c>
      <c r="Z372" s="96">
        <v>76</v>
      </c>
      <c r="AA372" s="96">
        <v>12</v>
      </c>
      <c r="AB372" s="96">
        <v>2</v>
      </c>
      <c r="AC372" s="96">
        <v>1.2</v>
      </c>
      <c r="AD372" s="96">
        <v>62</v>
      </c>
    </row>
    <row r="373" spans="1:30" s="95" customFormat="1" ht="18" customHeight="1">
      <c r="A373" s="99" t="s">
        <v>2618</v>
      </c>
      <c r="B373" s="99"/>
      <c r="C373" s="224" t="str">
        <f t="shared" si="11"/>
        <v>AP4N4R2H</v>
      </c>
      <c r="D373" s="260" t="s">
        <v>22</v>
      </c>
      <c r="E373" s="96" t="s">
        <v>342</v>
      </c>
      <c r="F373" s="96" t="s">
        <v>367</v>
      </c>
      <c r="G373" s="96">
        <v>40</v>
      </c>
      <c r="H373" s="96">
        <v>20</v>
      </c>
      <c r="I373" s="96">
        <v>75</v>
      </c>
      <c r="J373" s="96"/>
      <c r="K373" s="96"/>
      <c r="L373" s="96">
        <v>52.8</v>
      </c>
      <c r="M373" s="96">
        <v>4.2</v>
      </c>
      <c r="N373" s="96">
        <v>7.2</v>
      </c>
      <c r="O373" s="96"/>
      <c r="P373" s="96"/>
      <c r="Q373" s="97">
        <v>3</v>
      </c>
      <c r="R373" s="96" t="s">
        <v>2619</v>
      </c>
      <c r="S373" s="96">
        <v>315</v>
      </c>
      <c r="T373" s="96">
        <v>200</v>
      </c>
      <c r="U373" s="98" t="s">
        <v>2599</v>
      </c>
      <c r="V373" s="96">
        <v>7</v>
      </c>
      <c r="W373" s="96">
        <v>13</v>
      </c>
      <c r="X373" s="96">
        <v>9</v>
      </c>
      <c r="Y373" s="96">
        <v>60</v>
      </c>
      <c r="Z373" s="96">
        <v>38</v>
      </c>
      <c r="AA373" s="96">
        <v>62</v>
      </c>
      <c r="AB373" s="96">
        <v>2</v>
      </c>
      <c r="AC373" s="96">
        <v>2.4</v>
      </c>
      <c r="AD373" s="96">
        <v>62.5</v>
      </c>
    </row>
    <row r="374" spans="1:30" s="95" customFormat="1" ht="18" customHeight="1">
      <c r="A374" s="99" t="s">
        <v>2216</v>
      </c>
      <c r="B374" s="99"/>
      <c r="C374" s="224" t="str">
        <f t="shared" si="11"/>
        <v>AP4P012LEH</v>
      </c>
      <c r="D374" s="260" t="s">
        <v>2192</v>
      </c>
      <c r="E374" s="96" t="s">
        <v>1472</v>
      </c>
      <c r="F374" s="96" t="s">
        <v>2217</v>
      </c>
      <c r="G374" s="96">
        <v>-40</v>
      </c>
      <c r="H374" s="96">
        <v>20</v>
      </c>
      <c r="I374" s="96">
        <v>-51</v>
      </c>
      <c r="J374" s="96"/>
      <c r="K374" s="96"/>
      <c r="L374" s="96">
        <v>-32</v>
      </c>
      <c r="M374" s="96">
        <v>13.5</v>
      </c>
      <c r="N374" s="96">
        <v>18</v>
      </c>
      <c r="O374" s="96"/>
      <c r="P374" s="96"/>
      <c r="Q374" s="97">
        <v>-3</v>
      </c>
      <c r="R374" s="96" t="s">
        <v>2218</v>
      </c>
      <c r="S374" s="96">
        <v>370</v>
      </c>
      <c r="T374" s="96">
        <v>155</v>
      </c>
      <c r="U374" s="96" t="s">
        <v>1396</v>
      </c>
      <c r="V374" s="96">
        <v>10</v>
      </c>
      <c r="W374" s="96">
        <v>10</v>
      </c>
      <c r="X374" s="96">
        <v>42</v>
      </c>
      <c r="Y374" s="96">
        <v>128</v>
      </c>
      <c r="Z374" s="96">
        <v>450</v>
      </c>
      <c r="AA374" s="96">
        <v>270</v>
      </c>
      <c r="AB374" s="96">
        <v>2</v>
      </c>
      <c r="AC374" s="96">
        <v>2.2999999999999998</v>
      </c>
      <c r="AD374" s="96">
        <v>62.5</v>
      </c>
    </row>
    <row r="375" spans="1:30" s="95" customFormat="1" ht="18" customHeight="1">
      <c r="A375" s="99" t="s">
        <v>2219</v>
      </c>
      <c r="B375" s="99"/>
      <c r="C375" s="224" t="str">
        <f t="shared" si="11"/>
        <v>AP4P013LEP</v>
      </c>
      <c r="D375" s="260" t="s">
        <v>315</v>
      </c>
      <c r="E375" s="96" t="s">
        <v>1472</v>
      </c>
      <c r="F375" s="96" t="s">
        <v>2217</v>
      </c>
      <c r="G375" s="96">
        <v>-40</v>
      </c>
      <c r="H375" s="96">
        <v>20</v>
      </c>
      <c r="I375" s="96">
        <v>-50</v>
      </c>
      <c r="J375" s="96"/>
      <c r="K375" s="96"/>
      <c r="L375" s="96">
        <v>-31.2</v>
      </c>
      <c r="M375" s="96">
        <v>14.5</v>
      </c>
      <c r="N375" s="96">
        <v>20</v>
      </c>
      <c r="O375" s="96"/>
      <c r="P375" s="96"/>
      <c r="Q375" s="97">
        <v>-3</v>
      </c>
      <c r="R375" s="96" t="s">
        <v>2218</v>
      </c>
      <c r="S375" s="96">
        <v>370</v>
      </c>
      <c r="T375" s="96">
        <v>155</v>
      </c>
      <c r="U375" s="96" t="s">
        <v>1396</v>
      </c>
      <c r="V375" s="96">
        <v>10</v>
      </c>
      <c r="W375" s="96">
        <v>10</v>
      </c>
      <c r="X375" s="96">
        <v>42</v>
      </c>
      <c r="Y375" s="96">
        <v>128</v>
      </c>
      <c r="Z375" s="96">
        <v>450</v>
      </c>
      <c r="AA375" s="96">
        <v>270</v>
      </c>
      <c r="AB375" s="96">
        <v>2</v>
      </c>
      <c r="AC375" s="96">
        <v>2.2999999999999998</v>
      </c>
      <c r="AD375" s="96">
        <v>62.5</v>
      </c>
    </row>
    <row r="376" spans="1:30" s="95" customFormat="1" ht="18" customHeight="1">
      <c r="A376" s="99" t="s">
        <v>2220</v>
      </c>
      <c r="B376" s="99"/>
      <c r="C376" s="224" t="str">
        <f t="shared" si="11"/>
        <v>AP4P013LES</v>
      </c>
      <c r="D376" s="260" t="s">
        <v>374</v>
      </c>
      <c r="E376" s="96" t="s">
        <v>1472</v>
      </c>
      <c r="F376" s="96" t="s">
        <v>2217</v>
      </c>
      <c r="G376" s="96">
        <v>-40</v>
      </c>
      <c r="H376" s="96">
        <v>20</v>
      </c>
      <c r="I376" s="96">
        <v>-50</v>
      </c>
      <c r="J376" s="96"/>
      <c r="K376" s="96"/>
      <c r="L376" s="96">
        <v>-31.2</v>
      </c>
      <c r="M376" s="96">
        <v>14.5</v>
      </c>
      <c r="N376" s="96">
        <v>20</v>
      </c>
      <c r="O376" s="96"/>
      <c r="P376" s="96"/>
      <c r="Q376" s="97">
        <v>-3</v>
      </c>
      <c r="R376" s="96" t="s">
        <v>2218</v>
      </c>
      <c r="S376" s="96">
        <v>370</v>
      </c>
      <c r="T376" s="96">
        <v>155</v>
      </c>
      <c r="U376" s="96" t="s">
        <v>1396</v>
      </c>
      <c r="V376" s="96">
        <v>10</v>
      </c>
      <c r="W376" s="96">
        <v>10</v>
      </c>
      <c r="X376" s="96">
        <v>42</v>
      </c>
      <c r="Y376" s="96">
        <v>128</v>
      </c>
      <c r="Z376" s="96">
        <v>450</v>
      </c>
      <c r="AA376" s="96">
        <v>270</v>
      </c>
      <c r="AB376" s="96">
        <v>3.12</v>
      </c>
      <c r="AC376" s="96">
        <v>2.2999999999999998</v>
      </c>
      <c r="AD376" s="96">
        <v>40</v>
      </c>
    </row>
    <row r="377" spans="1:30" s="95" customFormat="1" ht="18" customHeight="1">
      <c r="A377" s="99" t="s">
        <v>2314</v>
      </c>
      <c r="B377" s="99"/>
      <c r="C377" s="224" t="str">
        <f t="shared" si="11"/>
        <v>AP4P016H</v>
      </c>
      <c r="D377" s="260" t="s">
        <v>22</v>
      </c>
      <c r="E377" s="96" t="s">
        <v>1021</v>
      </c>
      <c r="F377" s="96" t="s">
        <v>2299</v>
      </c>
      <c r="G377" s="96">
        <v>-40</v>
      </c>
      <c r="H377" s="96">
        <v>20</v>
      </c>
      <c r="I377" s="96">
        <v>-45</v>
      </c>
      <c r="J377" s="96"/>
      <c r="K377" s="96"/>
      <c r="L377" s="96">
        <v>-29</v>
      </c>
      <c r="M377" s="96">
        <v>16</v>
      </c>
      <c r="N377" s="96">
        <v>28</v>
      </c>
      <c r="O377" s="96"/>
      <c r="P377" s="96"/>
      <c r="Q377" s="97">
        <v>-3</v>
      </c>
      <c r="R377" s="96" t="s">
        <v>2315</v>
      </c>
      <c r="S377" s="96">
        <v>285</v>
      </c>
      <c r="T377" s="96">
        <v>175</v>
      </c>
      <c r="U377" s="98" t="s">
        <v>2316</v>
      </c>
      <c r="V377" s="96">
        <v>11</v>
      </c>
      <c r="W377" s="96">
        <v>12</v>
      </c>
      <c r="X377" s="96">
        <v>10</v>
      </c>
      <c r="Y377" s="96">
        <v>58</v>
      </c>
      <c r="Z377" s="96">
        <v>90</v>
      </c>
      <c r="AA377" s="96">
        <v>100</v>
      </c>
      <c r="AB377" s="96">
        <v>2</v>
      </c>
      <c r="AC377" s="96">
        <v>2.4</v>
      </c>
      <c r="AD377" s="96">
        <v>62</v>
      </c>
    </row>
    <row r="378" spans="1:30" s="95" customFormat="1" ht="18" customHeight="1">
      <c r="A378" s="99" t="s">
        <v>2359</v>
      </c>
      <c r="B378" s="99"/>
      <c r="C378" s="224" t="str">
        <f t="shared" si="11"/>
        <v>AP4P016I</v>
      </c>
      <c r="D378" s="260" t="s">
        <v>344</v>
      </c>
      <c r="E378" s="271" t="s">
        <v>342</v>
      </c>
      <c r="F378" s="271" t="s">
        <v>1512</v>
      </c>
      <c r="G378" s="96">
        <v>-40</v>
      </c>
      <c r="H378" s="96">
        <v>20</v>
      </c>
      <c r="I378" s="96">
        <v>-36</v>
      </c>
      <c r="J378" s="96"/>
      <c r="K378" s="96"/>
      <c r="L378" s="96">
        <v>-23</v>
      </c>
      <c r="M378" s="96">
        <v>16</v>
      </c>
      <c r="N378" s="96">
        <v>28</v>
      </c>
      <c r="O378" s="96"/>
      <c r="P378" s="96"/>
      <c r="Q378" s="97">
        <v>-3</v>
      </c>
      <c r="R378" s="96" t="s">
        <v>1334</v>
      </c>
      <c r="S378" s="96">
        <v>285</v>
      </c>
      <c r="T378" s="96">
        <v>175</v>
      </c>
      <c r="U378" s="96" t="s">
        <v>1396</v>
      </c>
      <c r="V378" s="96">
        <v>11</v>
      </c>
      <c r="W378" s="96">
        <v>12</v>
      </c>
      <c r="X378" s="96">
        <v>10</v>
      </c>
      <c r="Y378" s="96">
        <v>58</v>
      </c>
      <c r="Z378" s="96">
        <v>90</v>
      </c>
      <c r="AA378" s="96">
        <v>100</v>
      </c>
      <c r="AB378" s="96">
        <v>1.92</v>
      </c>
      <c r="AC378" s="96">
        <v>5</v>
      </c>
      <c r="AD378" s="96">
        <v>65</v>
      </c>
    </row>
    <row r="379" spans="1:30" s="95" customFormat="1" ht="18" customHeight="1">
      <c r="A379" s="99" t="s">
        <v>2317</v>
      </c>
      <c r="B379" s="99"/>
      <c r="C379" s="224" t="str">
        <f t="shared" si="11"/>
        <v>AP4P016P</v>
      </c>
      <c r="D379" s="260" t="s">
        <v>315</v>
      </c>
      <c r="E379" s="96" t="s">
        <v>1021</v>
      </c>
      <c r="F379" s="96" t="s">
        <v>2299</v>
      </c>
      <c r="G379" s="96">
        <v>-40</v>
      </c>
      <c r="H379" s="96">
        <v>20</v>
      </c>
      <c r="I379" s="96">
        <v>-45</v>
      </c>
      <c r="J379" s="96"/>
      <c r="K379" s="96"/>
      <c r="L379" s="96">
        <v>-29</v>
      </c>
      <c r="M379" s="96">
        <v>16</v>
      </c>
      <c r="N379" s="96">
        <v>28</v>
      </c>
      <c r="O379" s="96"/>
      <c r="P379" s="96"/>
      <c r="Q379" s="97">
        <v>-3</v>
      </c>
      <c r="R379" s="96" t="s">
        <v>2315</v>
      </c>
      <c r="S379" s="96">
        <v>285</v>
      </c>
      <c r="T379" s="96">
        <v>175</v>
      </c>
      <c r="U379" s="98" t="s">
        <v>2316</v>
      </c>
      <c r="V379" s="96">
        <v>11</v>
      </c>
      <c r="W379" s="96">
        <v>12</v>
      </c>
      <c r="X379" s="96">
        <v>10</v>
      </c>
      <c r="Y379" s="96">
        <v>58</v>
      </c>
      <c r="Z379" s="96">
        <v>90</v>
      </c>
      <c r="AA379" s="96">
        <v>100</v>
      </c>
      <c r="AB379" s="96">
        <v>2</v>
      </c>
      <c r="AC379" s="96">
        <v>2.4</v>
      </c>
      <c r="AD379" s="96">
        <v>62</v>
      </c>
    </row>
    <row r="380" spans="1:30" s="95" customFormat="1" ht="18" customHeight="1">
      <c r="A380" s="99" t="s">
        <v>2371</v>
      </c>
      <c r="B380" s="99"/>
      <c r="C380" s="224" t="str">
        <f t="shared" si="11"/>
        <v>AP4P018M</v>
      </c>
      <c r="D380" s="260" t="s">
        <v>1482</v>
      </c>
      <c r="E380" s="96" t="s">
        <v>1472</v>
      </c>
      <c r="F380" s="96" t="s">
        <v>1512</v>
      </c>
      <c r="G380" s="96">
        <v>-40</v>
      </c>
      <c r="H380" s="96">
        <v>20</v>
      </c>
      <c r="I380" s="96"/>
      <c r="J380" s="96">
        <v>-9.4</v>
      </c>
      <c r="K380" s="96">
        <v>-7.5</v>
      </c>
      <c r="L380" s="96"/>
      <c r="M380" s="96">
        <v>18</v>
      </c>
      <c r="N380" s="96">
        <v>30</v>
      </c>
      <c r="O380" s="96"/>
      <c r="P380" s="96"/>
      <c r="Q380" s="97">
        <v>-3</v>
      </c>
      <c r="R380" s="96" t="s">
        <v>2372</v>
      </c>
      <c r="S380" s="96">
        <v>285</v>
      </c>
      <c r="T380" s="96">
        <v>175</v>
      </c>
      <c r="U380" s="96" t="s">
        <v>2373</v>
      </c>
      <c r="V380" s="96">
        <v>9.5</v>
      </c>
      <c r="W380" s="96">
        <v>8.5</v>
      </c>
      <c r="X380" s="96">
        <v>10</v>
      </c>
      <c r="Y380" s="96">
        <v>5</v>
      </c>
      <c r="Z380" s="96">
        <v>120</v>
      </c>
      <c r="AA380" s="96">
        <v>5</v>
      </c>
      <c r="AB380" s="96">
        <v>2.5</v>
      </c>
      <c r="AC380" s="96"/>
      <c r="AD380" s="96">
        <v>50</v>
      </c>
    </row>
    <row r="381" spans="1:30" s="95" customFormat="1" ht="18" customHeight="1">
      <c r="A381" s="99" t="s">
        <v>2620</v>
      </c>
      <c r="B381" s="99"/>
      <c r="C381" s="224" t="str">
        <f t="shared" si="11"/>
        <v>AP4P052H</v>
      </c>
      <c r="D381" s="260" t="s">
        <v>1477</v>
      </c>
      <c r="E381" s="96" t="s">
        <v>342</v>
      </c>
      <c r="F381" s="96" t="s">
        <v>985</v>
      </c>
      <c r="G381" s="96">
        <v>-40</v>
      </c>
      <c r="H381" s="96">
        <v>20</v>
      </c>
      <c r="I381" s="96">
        <v>-17</v>
      </c>
      <c r="J381" s="96"/>
      <c r="K381" s="96"/>
      <c r="L381" s="96">
        <v>-11</v>
      </c>
      <c r="M381" s="96">
        <v>52</v>
      </c>
      <c r="N381" s="96">
        <v>90</v>
      </c>
      <c r="O381" s="96"/>
      <c r="P381" s="96"/>
      <c r="Q381" s="97">
        <v>-3</v>
      </c>
      <c r="R381" s="96" t="s">
        <v>1980</v>
      </c>
      <c r="S381" s="96">
        <v>80</v>
      </c>
      <c r="T381" s="96">
        <v>70</v>
      </c>
      <c r="U381" s="96" t="s">
        <v>2418</v>
      </c>
      <c r="V381" s="96">
        <v>3</v>
      </c>
      <c r="W381" s="96">
        <v>3.5</v>
      </c>
      <c r="X381" s="96">
        <v>7</v>
      </c>
      <c r="Y381" s="96">
        <v>18</v>
      </c>
      <c r="Z381" s="96">
        <v>48</v>
      </c>
      <c r="AA381" s="96">
        <v>50</v>
      </c>
      <c r="AB381" s="96">
        <v>2</v>
      </c>
      <c r="AC381" s="96">
        <v>5</v>
      </c>
      <c r="AD381" s="96">
        <v>62.5</v>
      </c>
    </row>
    <row r="382" spans="1:30" s="95" customFormat="1" ht="18" customHeight="1">
      <c r="A382" s="99" t="s">
        <v>2621</v>
      </c>
      <c r="B382" s="99"/>
      <c r="C382" s="224" t="str">
        <f t="shared" si="11"/>
        <v>AP4P052J</v>
      </c>
      <c r="D382" s="260" t="s">
        <v>1530</v>
      </c>
      <c r="E382" s="96" t="s">
        <v>1472</v>
      </c>
      <c r="F382" s="96" t="s">
        <v>1512</v>
      </c>
      <c r="G382" s="96">
        <v>-40</v>
      </c>
      <c r="H382" s="96">
        <v>20</v>
      </c>
      <c r="I382" s="96">
        <v>-17</v>
      </c>
      <c r="J382" s="96"/>
      <c r="K382" s="96"/>
      <c r="L382" s="96">
        <v>-11</v>
      </c>
      <c r="M382" s="96">
        <v>52</v>
      </c>
      <c r="N382" s="96">
        <v>90</v>
      </c>
      <c r="O382" s="96"/>
      <c r="P382" s="96"/>
      <c r="Q382" s="97">
        <v>-3</v>
      </c>
      <c r="R382" s="96" t="s">
        <v>1980</v>
      </c>
      <c r="S382" s="96">
        <v>80</v>
      </c>
      <c r="T382" s="96">
        <v>70</v>
      </c>
      <c r="U382" s="96" t="s">
        <v>2418</v>
      </c>
      <c r="V382" s="96">
        <v>3</v>
      </c>
      <c r="W382" s="96">
        <v>3.5</v>
      </c>
      <c r="X382" s="96">
        <v>7</v>
      </c>
      <c r="Y382" s="96">
        <v>18</v>
      </c>
      <c r="Z382" s="96">
        <v>48</v>
      </c>
      <c r="AA382" s="96">
        <v>50</v>
      </c>
      <c r="AB382" s="96">
        <v>1.1299999999999999</v>
      </c>
      <c r="AC382" s="96">
        <v>5</v>
      </c>
      <c r="AD382" s="96">
        <v>110</v>
      </c>
    </row>
    <row r="383" spans="1:30" s="95" customFormat="1" ht="18" customHeight="1">
      <c r="A383" s="99" t="s">
        <v>761</v>
      </c>
      <c r="B383" s="99"/>
      <c r="C383" s="224" t="str">
        <f t="shared" si="11"/>
        <v>AP60N03GP</v>
      </c>
      <c r="D383" s="260" t="s">
        <v>315</v>
      </c>
      <c r="E383" s="96" t="s">
        <v>1472</v>
      </c>
      <c r="F383" s="96" t="s">
        <v>1473</v>
      </c>
      <c r="G383" s="96">
        <v>30</v>
      </c>
      <c r="H383" s="96">
        <v>20</v>
      </c>
      <c r="I383" s="96">
        <v>55</v>
      </c>
      <c r="J383" s="96"/>
      <c r="K383" s="96"/>
      <c r="L383" s="96">
        <v>35</v>
      </c>
      <c r="M383" s="96">
        <v>13.5</v>
      </c>
      <c r="N383" s="96">
        <v>20</v>
      </c>
      <c r="O383" s="96"/>
      <c r="P383" s="96"/>
      <c r="Q383" s="97">
        <v>3</v>
      </c>
      <c r="R383" s="96">
        <v>950</v>
      </c>
      <c r="S383" s="96">
        <v>440</v>
      </c>
      <c r="T383" s="96">
        <v>145</v>
      </c>
      <c r="U383" s="271">
        <v>23</v>
      </c>
      <c r="V383" s="271">
        <v>3</v>
      </c>
      <c r="W383" s="271">
        <v>14</v>
      </c>
      <c r="X383" s="271">
        <v>8</v>
      </c>
      <c r="Y383" s="96">
        <v>81</v>
      </c>
      <c r="Z383" s="96">
        <v>24</v>
      </c>
      <c r="AA383" s="96">
        <v>18</v>
      </c>
      <c r="AB383" s="96" t="s">
        <v>1763</v>
      </c>
      <c r="AC383" s="96">
        <v>2</v>
      </c>
      <c r="AD383" s="96">
        <v>62</v>
      </c>
    </row>
    <row r="384" spans="1:30" s="95" customFormat="1" ht="18" customHeight="1">
      <c r="A384" s="99" t="s">
        <v>762</v>
      </c>
      <c r="B384" s="91"/>
      <c r="C384" s="224" t="str">
        <f t="shared" si="11"/>
        <v>AP60N03GS</v>
      </c>
      <c r="D384" s="260" t="s">
        <v>374</v>
      </c>
      <c r="E384" s="96" t="s">
        <v>1472</v>
      </c>
      <c r="F384" s="96" t="s">
        <v>1473</v>
      </c>
      <c r="G384" s="96">
        <v>30</v>
      </c>
      <c r="H384" s="96">
        <v>20</v>
      </c>
      <c r="I384" s="96">
        <v>55</v>
      </c>
      <c r="J384" s="96"/>
      <c r="K384" s="96"/>
      <c r="L384" s="96">
        <v>35</v>
      </c>
      <c r="M384" s="96">
        <v>13.5</v>
      </c>
      <c r="N384" s="96">
        <v>20</v>
      </c>
      <c r="O384" s="96"/>
      <c r="P384" s="96"/>
      <c r="Q384" s="97">
        <v>3</v>
      </c>
      <c r="R384" s="96">
        <v>950</v>
      </c>
      <c r="S384" s="96">
        <v>440</v>
      </c>
      <c r="T384" s="96">
        <v>145</v>
      </c>
      <c r="U384" s="271">
        <v>23</v>
      </c>
      <c r="V384" s="271">
        <v>3</v>
      </c>
      <c r="W384" s="271">
        <v>14</v>
      </c>
      <c r="X384" s="271">
        <v>8</v>
      </c>
      <c r="Y384" s="96">
        <v>81</v>
      </c>
      <c r="Z384" s="96">
        <v>24</v>
      </c>
      <c r="AA384" s="96">
        <v>18</v>
      </c>
      <c r="AB384" s="96" t="s">
        <v>1763</v>
      </c>
      <c r="AC384" s="96">
        <v>2</v>
      </c>
      <c r="AD384" s="96">
        <v>40</v>
      </c>
    </row>
    <row r="385" spans="1:30" s="95" customFormat="1" ht="18" customHeight="1">
      <c r="A385" s="99" t="s">
        <v>763</v>
      </c>
      <c r="B385" s="91"/>
      <c r="C385" s="224" t="str">
        <f t="shared" si="11"/>
        <v>AP60T03GH</v>
      </c>
      <c r="D385" s="260" t="s">
        <v>22</v>
      </c>
      <c r="E385" s="96" t="s">
        <v>1472</v>
      </c>
      <c r="F385" s="96" t="s">
        <v>350</v>
      </c>
      <c r="G385" s="96">
        <v>30</v>
      </c>
      <c r="H385" s="96">
        <v>20</v>
      </c>
      <c r="I385" s="96">
        <v>45</v>
      </c>
      <c r="J385" s="96"/>
      <c r="K385" s="96"/>
      <c r="L385" s="96">
        <v>32</v>
      </c>
      <c r="M385" s="96">
        <v>12</v>
      </c>
      <c r="N385" s="96">
        <v>25</v>
      </c>
      <c r="O385" s="96"/>
      <c r="P385" s="96"/>
      <c r="Q385" s="97">
        <v>3</v>
      </c>
      <c r="R385" s="96" t="s">
        <v>1765</v>
      </c>
      <c r="S385" s="96">
        <v>200</v>
      </c>
      <c r="T385" s="96">
        <v>135</v>
      </c>
      <c r="U385" s="98" t="s">
        <v>1766</v>
      </c>
      <c r="V385" s="96">
        <v>4</v>
      </c>
      <c r="W385" s="96">
        <v>7</v>
      </c>
      <c r="X385" s="96">
        <v>9</v>
      </c>
      <c r="Y385" s="96">
        <v>58</v>
      </c>
      <c r="Z385" s="96">
        <v>18</v>
      </c>
      <c r="AA385" s="96">
        <v>6</v>
      </c>
      <c r="AB385" s="96" t="s">
        <v>1767</v>
      </c>
      <c r="AC385" s="96">
        <v>3.4</v>
      </c>
      <c r="AD385" s="96">
        <v>62.5</v>
      </c>
    </row>
    <row r="386" spans="1:30" s="95" customFormat="1" ht="18" customHeight="1">
      <c r="A386" s="99" t="s">
        <v>764</v>
      </c>
      <c r="B386" s="91"/>
      <c r="C386" s="224" t="str">
        <f t="shared" si="11"/>
        <v>AP60T03GI</v>
      </c>
      <c r="D386" s="260" t="s">
        <v>344</v>
      </c>
      <c r="E386" s="96" t="s">
        <v>1472</v>
      </c>
      <c r="F386" s="96" t="s">
        <v>1473</v>
      </c>
      <c r="G386" s="96">
        <v>30</v>
      </c>
      <c r="H386" s="96">
        <v>20</v>
      </c>
      <c r="I386" s="96">
        <v>45</v>
      </c>
      <c r="J386" s="96"/>
      <c r="K386" s="96"/>
      <c r="L386" s="96">
        <v>32</v>
      </c>
      <c r="M386" s="96">
        <v>12</v>
      </c>
      <c r="N386" s="96">
        <v>25</v>
      </c>
      <c r="O386" s="96"/>
      <c r="P386" s="96"/>
      <c r="Q386" s="97">
        <v>3</v>
      </c>
      <c r="R386" s="96" t="s">
        <v>1765</v>
      </c>
      <c r="S386" s="96">
        <v>200</v>
      </c>
      <c r="T386" s="96">
        <v>135</v>
      </c>
      <c r="U386" s="98" t="s">
        <v>1766</v>
      </c>
      <c r="V386" s="96">
        <v>4</v>
      </c>
      <c r="W386" s="96">
        <v>7</v>
      </c>
      <c r="X386" s="96">
        <v>9</v>
      </c>
      <c r="Y386" s="96">
        <v>58</v>
      </c>
      <c r="Z386" s="96">
        <v>18</v>
      </c>
      <c r="AA386" s="96">
        <v>6</v>
      </c>
      <c r="AB386" s="96" t="s">
        <v>1769</v>
      </c>
      <c r="AC386" s="96">
        <v>4</v>
      </c>
      <c r="AD386" s="96">
        <v>65</v>
      </c>
    </row>
    <row r="387" spans="1:30" s="95" customFormat="1" ht="18" customHeight="1">
      <c r="A387" s="99" t="s">
        <v>765</v>
      </c>
      <c r="B387" s="91"/>
      <c r="C387" s="224" t="str">
        <f t="shared" si="11"/>
        <v>AP60T03GP</v>
      </c>
      <c r="D387" s="260" t="s">
        <v>315</v>
      </c>
      <c r="E387" s="96" t="s">
        <v>352</v>
      </c>
      <c r="F387" s="96" t="s">
        <v>350</v>
      </c>
      <c r="G387" s="96">
        <v>30</v>
      </c>
      <c r="H387" s="96">
        <v>20</v>
      </c>
      <c r="I387" s="96">
        <v>45</v>
      </c>
      <c r="J387" s="96"/>
      <c r="K387" s="96"/>
      <c r="L387" s="96">
        <v>32</v>
      </c>
      <c r="M387" s="96">
        <v>12</v>
      </c>
      <c r="N387" s="96">
        <v>25</v>
      </c>
      <c r="O387" s="96"/>
      <c r="P387" s="96"/>
      <c r="Q387" s="97">
        <v>3</v>
      </c>
      <c r="R387" s="96" t="s">
        <v>1770</v>
      </c>
      <c r="S387" s="96">
        <v>200</v>
      </c>
      <c r="T387" s="96">
        <v>135</v>
      </c>
      <c r="U387" s="98" t="s">
        <v>1771</v>
      </c>
      <c r="V387" s="96">
        <v>3.9</v>
      </c>
      <c r="W387" s="96">
        <v>7</v>
      </c>
      <c r="X387" s="96">
        <v>8.8000000000000007</v>
      </c>
      <c r="Y387" s="96">
        <v>57.5</v>
      </c>
      <c r="Z387" s="96">
        <v>18.5</v>
      </c>
      <c r="AA387" s="96">
        <v>6.4</v>
      </c>
      <c r="AB387" s="96" t="s">
        <v>1767</v>
      </c>
      <c r="AC387" s="96">
        <v>3.4</v>
      </c>
      <c r="AD387" s="96">
        <v>62</v>
      </c>
    </row>
    <row r="388" spans="1:30" s="95" customFormat="1" ht="18" customHeight="1">
      <c r="A388" s="99" t="s">
        <v>766</v>
      </c>
      <c r="B388" s="91"/>
      <c r="C388" s="224" t="str">
        <f t="shared" si="11"/>
        <v>AP62T03GH</v>
      </c>
      <c r="D388" s="260" t="s">
        <v>22</v>
      </c>
      <c r="E388" s="96" t="s">
        <v>1472</v>
      </c>
      <c r="F388" s="96" t="s">
        <v>1473</v>
      </c>
      <c r="G388" s="96">
        <v>30</v>
      </c>
      <c r="H388" s="96">
        <v>20</v>
      </c>
      <c r="I388" s="96">
        <v>54</v>
      </c>
      <c r="J388" s="96"/>
      <c r="K388" s="96"/>
      <c r="L388" s="96">
        <v>38</v>
      </c>
      <c r="M388" s="96">
        <v>12</v>
      </c>
      <c r="N388" s="96">
        <v>18</v>
      </c>
      <c r="O388" s="96"/>
      <c r="P388" s="96"/>
      <c r="Q388" s="97">
        <v>3</v>
      </c>
      <c r="R388" s="96" t="s">
        <v>1772</v>
      </c>
      <c r="S388" s="96">
        <v>190</v>
      </c>
      <c r="T388" s="96">
        <v>140</v>
      </c>
      <c r="U388" s="96" t="s">
        <v>1733</v>
      </c>
      <c r="V388" s="96">
        <v>2</v>
      </c>
      <c r="W388" s="96">
        <v>7</v>
      </c>
      <c r="X388" s="96">
        <v>6</v>
      </c>
      <c r="Y388" s="96">
        <v>56</v>
      </c>
      <c r="Z388" s="96">
        <v>22</v>
      </c>
      <c r="AA388" s="96">
        <v>7</v>
      </c>
      <c r="AB388" s="96" t="s">
        <v>1773</v>
      </c>
      <c r="AC388" s="96">
        <v>3.2</v>
      </c>
      <c r="AD388" s="96">
        <v>62.5</v>
      </c>
    </row>
    <row r="389" spans="1:30" s="95" customFormat="1" ht="18" customHeight="1">
      <c r="A389" s="99" t="s">
        <v>767</v>
      </c>
      <c r="B389" s="91"/>
      <c r="C389" s="224" t="str">
        <f t="shared" si="11"/>
        <v>AP6677GH</v>
      </c>
      <c r="D389" s="260" t="s">
        <v>22</v>
      </c>
      <c r="E389" s="96" t="s">
        <v>1472</v>
      </c>
      <c r="F389" s="96" t="s">
        <v>1512</v>
      </c>
      <c r="G389" s="96">
        <v>-40</v>
      </c>
      <c r="H389" s="96">
        <v>20</v>
      </c>
      <c r="I389" s="96">
        <v>-60</v>
      </c>
      <c r="J389" s="96"/>
      <c r="K389" s="96"/>
      <c r="L389" s="96">
        <v>-38</v>
      </c>
      <c r="M389" s="96">
        <v>12.3</v>
      </c>
      <c r="N389" s="96">
        <v>18</v>
      </c>
      <c r="O389" s="96"/>
      <c r="P389" s="96"/>
      <c r="Q389" s="97">
        <v>-3</v>
      </c>
      <c r="R389" s="96" t="s">
        <v>1774</v>
      </c>
      <c r="S389" s="96">
        <v>560</v>
      </c>
      <c r="T389" s="96">
        <v>380</v>
      </c>
      <c r="U389" s="96" t="s">
        <v>1776</v>
      </c>
      <c r="V389" s="96">
        <v>6</v>
      </c>
      <c r="W389" s="96">
        <v>28</v>
      </c>
      <c r="X389" s="96">
        <v>11</v>
      </c>
      <c r="Y389" s="96">
        <v>60</v>
      </c>
      <c r="Z389" s="96">
        <v>60</v>
      </c>
      <c r="AA389" s="96">
        <v>120</v>
      </c>
      <c r="AB389" s="96" t="s">
        <v>1777</v>
      </c>
      <c r="AC389" s="96">
        <v>1.8</v>
      </c>
      <c r="AD389" s="96">
        <v>62.5</v>
      </c>
    </row>
    <row r="390" spans="1:30" s="95" customFormat="1" ht="18" customHeight="1">
      <c r="A390" s="99" t="s">
        <v>659</v>
      </c>
      <c r="B390" s="91"/>
      <c r="C390" s="224" t="str">
        <f t="shared" si="11"/>
        <v>AP6679BGH</v>
      </c>
      <c r="D390" s="268" t="s">
        <v>22</v>
      </c>
      <c r="E390" s="96" t="s">
        <v>1472</v>
      </c>
      <c r="F390" s="96" t="s">
        <v>1512</v>
      </c>
      <c r="G390" s="96">
        <v>-30</v>
      </c>
      <c r="H390" s="96">
        <v>20</v>
      </c>
      <c r="I390" s="96">
        <v>-63</v>
      </c>
      <c r="J390" s="96"/>
      <c r="K390" s="96"/>
      <c r="L390" s="96">
        <v>-40</v>
      </c>
      <c r="M390" s="96">
        <v>9</v>
      </c>
      <c r="N390" s="96">
        <v>15</v>
      </c>
      <c r="O390" s="96"/>
      <c r="P390" s="96"/>
      <c r="Q390" s="97">
        <v>-3</v>
      </c>
      <c r="R390" s="96" t="s">
        <v>1779</v>
      </c>
      <c r="S390" s="96">
        <v>520</v>
      </c>
      <c r="T390" s="96">
        <v>495</v>
      </c>
      <c r="U390" s="96" t="s">
        <v>1776</v>
      </c>
      <c r="V390" s="96">
        <v>6.5</v>
      </c>
      <c r="W390" s="96">
        <v>28.5</v>
      </c>
      <c r="X390" s="96">
        <v>11</v>
      </c>
      <c r="Y390" s="96">
        <v>67</v>
      </c>
      <c r="Z390" s="96">
        <v>37</v>
      </c>
      <c r="AA390" s="96">
        <v>22</v>
      </c>
      <c r="AB390" s="96" t="s">
        <v>1780</v>
      </c>
      <c r="AC390" s="96">
        <v>2.2999999999999998</v>
      </c>
      <c r="AD390" s="96">
        <v>62.5</v>
      </c>
    </row>
    <row r="391" spans="1:30" s="95" customFormat="1" ht="18" customHeight="1">
      <c r="A391" s="99" t="s">
        <v>660</v>
      </c>
      <c r="B391" s="91"/>
      <c r="C391" s="224" t="str">
        <f t="shared" si="11"/>
        <v>AP6679BGJ</v>
      </c>
      <c r="D391" s="268" t="s">
        <v>588</v>
      </c>
      <c r="E391" s="96" t="s">
        <v>1472</v>
      </c>
      <c r="F391" s="96" t="s">
        <v>1512</v>
      </c>
      <c r="G391" s="96">
        <v>-30</v>
      </c>
      <c r="H391" s="96">
        <v>20</v>
      </c>
      <c r="I391" s="96">
        <v>-63</v>
      </c>
      <c r="J391" s="96"/>
      <c r="K391" s="96"/>
      <c r="L391" s="96">
        <v>-40</v>
      </c>
      <c r="M391" s="96">
        <v>9</v>
      </c>
      <c r="N391" s="96">
        <v>15</v>
      </c>
      <c r="O391" s="96"/>
      <c r="P391" s="96"/>
      <c r="Q391" s="97">
        <v>-3</v>
      </c>
      <c r="R391" s="96" t="s">
        <v>1779</v>
      </c>
      <c r="S391" s="96">
        <v>520</v>
      </c>
      <c r="T391" s="96">
        <v>495</v>
      </c>
      <c r="U391" s="96" t="s">
        <v>1776</v>
      </c>
      <c r="V391" s="96">
        <v>6.5</v>
      </c>
      <c r="W391" s="96">
        <v>28.5</v>
      </c>
      <c r="X391" s="96">
        <v>11</v>
      </c>
      <c r="Y391" s="96">
        <v>67</v>
      </c>
      <c r="Z391" s="96">
        <v>37</v>
      </c>
      <c r="AA391" s="96">
        <v>22</v>
      </c>
      <c r="AB391" s="96" t="s">
        <v>1780</v>
      </c>
      <c r="AC391" s="96">
        <v>2.2999999999999998</v>
      </c>
      <c r="AD391" s="96">
        <v>110</v>
      </c>
    </row>
    <row r="392" spans="1:30" s="95" customFormat="1" ht="18" customHeight="1">
      <c r="A392" s="99" t="s">
        <v>2279</v>
      </c>
      <c r="B392" s="91"/>
      <c r="C392" s="224" t="str">
        <f t="shared" si="11"/>
        <v>AP6679BGJB</v>
      </c>
      <c r="D392" s="268" t="s">
        <v>382</v>
      </c>
      <c r="E392" s="96" t="s">
        <v>342</v>
      </c>
      <c r="F392" s="96" t="s">
        <v>985</v>
      </c>
      <c r="G392" s="96">
        <v>-30</v>
      </c>
      <c r="H392" s="96">
        <v>20</v>
      </c>
      <c r="I392" s="96">
        <v>-63</v>
      </c>
      <c r="J392" s="96"/>
      <c r="K392" s="96"/>
      <c r="L392" s="96">
        <v>-40</v>
      </c>
      <c r="M392" s="96">
        <v>9</v>
      </c>
      <c r="N392" s="96">
        <v>15</v>
      </c>
      <c r="O392" s="96"/>
      <c r="P392" s="96"/>
      <c r="Q392" s="97">
        <v>-3</v>
      </c>
      <c r="R392" s="96" t="s">
        <v>1778</v>
      </c>
      <c r="S392" s="96">
        <v>520</v>
      </c>
      <c r="T392" s="96">
        <v>495</v>
      </c>
      <c r="U392" s="96" t="s">
        <v>1775</v>
      </c>
      <c r="V392" s="96">
        <v>6.5</v>
      </c>
      <c r="W392" s="96">
        <v>28.5</v>
      </c>
      <c r="X392" s="96">
        <v>11</v>
      </c>
      <c r="Y392" s="96">
        <v>67</v>
      </c>
      <c r="Z392" s="96">
        <v>37</v>
      </c>
      <c r="AA392" s="96">
        <v>22</v>
      </c>
      <c r="AB392" s="96" t="s">
        <v>1780</v>
      </c>
      <c r="AC392" s="96">
        <v>2.2999999999999998</v>
      </c>
      <c r="AD392" s="96">
        <v>110</v>
      </c>
    </row>
    <row r="393" spans="1:30" s="95" customFormat="1" ht="18" customHeight="1">
      <c r="A393" s="99" t="s">
        <v>661</v>
      </c>
      <c r="B393" s="91"/>
      <c r="C393" s="224" t="str">
        <f t="shared" si="11"/>
        <v>AP6679BGM</v>
      </c>
      <c r="D393" s="268" t="s">
        <v>592</v>
      </c>
      <c r="E393" s="96" t="s">
        <v>1472</v>
      </c>
      <c r="F393" s="96" t="s">
        <v>1512</v>
      </c>
      <c r="G393" s="96">
        <v>-30</v>
      </c>
      <c r="H393" s="96">
        <v>20</v>
      </c>
      <c r="I393" s="96"/>
      <c r="J393" s="96">
        <v>-13.5</v>
      </c>
      <c r="K393" s="96">
        <v>-10.8</v>
      </c>
      <c r="L393" s="96"/>
      <c r="M393" s="96">
        <v>9</v>
      </c>
      <c r="N393" s="96">
        <v>15</v>
      </c>
      <c r="O393" s="96"/>
      <c r="P393" s="96"/>
      <c r="Q393" s="97">
        <v>-3</v>
      </c>
      <c r="R393" s="96" t="s">
        <v>1782</v>
      </c>
      <c r="S393" s="96">
        <v>520</v>
      </c>
      <c r="T393" s="96">
        <v>455</v>
      </c>
      <c r="U393" s="96" t="s">
        <v>1776</v>
      </c>
      <c r="V393" s="96">
        <v>7</v>
      </c>
      <c r="W393" s="96">
        <v>28</v>
      </c>
      <c r="X393" s="96">
        <v>13</v>
      </c>
      <c r="Y393" s="96">
        <v>11</v>
      </c>
      <c r="Z393" s="96">
        <v>64</v>
      </c>
      <c r="AA393" s="96">
        <v>42</v>
      </c>
      <c r="AB393" s="96">
        <v>2.5</v>
      </c>
      <c r="AC393" s="96"/>
      <c r="AD393" s="96">
        <v>50</v>
      </c>
    </row>
    <row r="394" spans="1:30" s="95" customFormat="1" ht="18" customHeight="1">
      <c r="A394" s="99" t="s">
        <v>662</v>
      </c>
      <c r="B394" s="91"/>
      <c r="C394" s="224" t="str">
        <f t="shared" si="11"/>
        <v>AP6679BGP</v>
      </c>
      <c r="D394" s="271" t="s">
        <v>315</v>
      </c>
      <c r="E394" s="96" t="s">
        <v>352</v>
      </c>
      <c r="F394" s="96" t="s">
        <v>1512</v>
      </c>
      <c r="G394" s="96">
        <v>-30</v>
      </c>
      <c r="H394" s="96">
        <v>20</v>
      </c>
      <c r="I394" s="96">
        <v>-63</v>
      </c>
      <c r="J394" s="96"/>
      <c r="K394" s="96"/>
      <c r="L394" s="96">
        <v>-40</v>
      </c>
      <c r="M394" s="96">
        <v>9</v>
      </c>
      <c r="N394" s="96">
        <v>15</v>
      </c>
      <c r="O394" s="96"/>
      <c r="P394" s="96"/>
      <c r="Q394" s="97">
        <v>-3</v>
      </c>
      <c r="R394" s="96" t="s">
        <v>1779</v>
      </c>
      <c r="S394" s="96">
        <v>520</v>
      </c>
      <c r="T394" s="96">
        <v>495</v>
      </c>
      <c r="U394" s="96" t="s">
        <v>1776</v>
      </c>
      <c r="V394" s="96">
        <v>6.5</v>
      </c>
      <c r="W394" s="96">
        <v>28.5</v>
      </c>
      <c r="X394" s="96">
        <v>11</v>
      </c>
      <c r="Y394" s="96">
        <v>67</v>
      </c>
      <c r="Z394" s="96">
        <v>37</v>
      </c>
      <c r="AA394" s="96">
        <v>22</v>
      </c>
      <c r="AB394" s="96">
        <v>2</v>
      </c>
      <c r="AC394" s="96">
        <v>2.2999999999999998</v>
      </c>
      <c r="AD394" s="96">
        <v>62</v>
      </c>
    </row>
    <row r="395" spans="1:30" s="95" customFormat="1" ht="18" customHeight="1">
      <c r="A395" s="99" t="s">
        <v>1783</v>
      </c>
      <c r="B395" s="99"/>
      <c r="C395" s="224" t="str">
        <f t="shared" si="11"/>
        <v>AP6679BMT</v>
      </c>
      <c r="D395" s="271" t="s">
        <v>2190</v>
      </c>
      <c r="E395" s="96" t="s">
        <v>352</v>
      </c>
      <c r="F395" s="96" t="s">
        <v>1512</v>
      </c>
      <c r="G395" s="96">
        <v>-30</v>
      </c>
      <c r="H395" s="96">
        <v>20</v>
      </c>
      <c r="I395" s="96">
        <v>-60</v>
      </c>
      <c r="J395" s="96">
        <v>-19.100000000000001</v>
      </c>
      <c r="K395" s="96">
        <v>-15.3</v>
      </c>
      <c r="L395" s="96"/>
      <c r="M395" s="96">
        <v>9</v>
      </c>
      <c r="N395" s="96">
        <v>15</v>
      </c>
      <c r="O395" s="96"/>
      <c r="P395" s="96"/>
      <c r="Q395" s="97">
        <v>-3</v>
      </c>
      <c r="R395" s="96" t="s">
        <v>1784</v>
      </c>
      <c r="S395" s="96">
        <v>620</v>
      </c>
      <c r="T395" s="96">
        <v>520</v>
      </c>
      <c r="U395" s="96" t="s">
        <v>1786</v>
      </c>
      <c r="V395" s="96">
        <v>11</v>
      </c>
      <c r="W395" s="96">
        <v>21</v>
      </c>
      <c r="X395" s="96">
        <v>16</v>
      </c>
      <c r="Y395" s="96">
        <v>13</v>
      </c>
      <c r="Z395" s="96">
        <v>69</v>
      </c>
      <c r="AA395" s="96">
        <v>43</v>
      </c>
      <c r="AB395" s="96">
        <v>25</v>
      </c>
      <c r="AC395" s="96">
        <v>2.5</v>
      </c>
      <c r="AD395" s="96">
        <v>25</v>
      </c>
    </row>
    <row r="396" spans="1:30" s="95" customFormat="1" ht="18" customHeight="1">
      <c r="A396" s="99" t="s">
        <v>768</v>
      </c>
      <c r="B396" s="91"/>
      <c r="C396" s="224" t="str">
        <f t="shared" si="11"/>
        <v>AP6679GP-A</v>
      </c>
      <c r="D396" s="268" t="s">
        <v>315</v>
      </c>
      <c r="E396" s="96" t="s">
        <v>352</v>
      </c>
      <c r="F396" s="96" t="s">
        <v>1512</v>
      </c>
      <c r="G396" s="96">
        <v>-40</v>
      </c>
      <c r="H396" s="96">
        <v>25</v>
      </c>
      <c r="I396" s="96">
        <v>-65</v>
      </c>
      <c r="J396" s="96"/>
      <c r="K396" s="96"/>
      <c r="L396" s="96">
        <v>-41</v>
      </c>
      <c r="M396" s="96">
        <v>13.5</v>
      </c>
      <c r="N396" s="96">
        <v>20</v>
      </c>
      <c r="O396" s="96"/>
      <c r="P396" s="96"/>
      <c r="Q396" s="97">
        <v>-2.5</v>
      </c>
      <c r="R396" s="96" t="s">
        <v>1787</v>
      </c>
      <c r="S396" s="96">
        <v>960</v>
      </c>
      <c r="T396" s="96">
        <v>740</v>
      </c>
      <c r="U396" s="96" t="s">
        <v>1792</v>
      </c>
      <c r="V396" s="96">
        <v>7</v>
      </c>
      <c r="W396" s="96">
        <v>26</v>
      </c>
      <c r="X396" s="96">
        <v>11</v>
      </c>
      <c r="Y396" s="96">
        <v>40</v>
      </c>
      <c r="Z396" s="96">
        <v>50</v>
      </c>
      <c r="AA396" s="96">
        <v>80</v>
      </c>
      <c r="AB396" s="96" t="s">
        <v>1789</v>
      </c>
      <c r="AC396" s="96">
        <v>1.4</v>
      </c>
      <c r="AD396" s="96">
        <v>62</v>
      </c>
    </row>
    <row r="397" spans="1:30" s="95" customFormat="1" ht="18" customHeight="1">
      <c r="A397" s="99" t="s">
        <v>769</v>
      </c>
      <c r="B397" s="91"/>
      <c r="C397" s="224" t="str">
        <f t="shared" si="11"/>
        <v>AP6679GS</v>
      </c>
      <c r="D397" s="260" t="s">
        <v>374</v>
      </c>
      <c r="E397" s="96" t="s">
        <v>352</v>
      </c>
      <c r="F397" s="96" t="s">
        <v>1512</v>
      </c>
      <c r="G397" s="96">
        <v>-30</v>
      </c>
      <c r="H397" s="96">
        <v>25</v>
      </c>
      <c r="I397" s="96">
        <v>-75</v>
      </c>
      <c r="J397" s="96"/>
      <c r="K397" s="96"/>
      <c r="L397" s="96">
        <v>-50</v>
      </c>
      <c r="M397" s="96">
        <v>9</v>
      </c>
      <c r="N397" s="96">
        <v>15</v>
      </c>
      <c r="O397" s="96"/>
      <c r="P397" s="96"/>
      <c r="Q397" s="97">
        <v>-3</v>
      </c>
      <c r="R397" s="96" t="s">
        <v>1787</v>
      </c>
      <c r="S397" s="96">
        <v>960</v>
      </c>
      <c r="T397" s="96">
        <v>740</v>
      </c>
      <c r="U397" s="96" t="s">
        <v>1788</v>
      </c>
      <c r="V397" s="96">
        <v>6</v>
      </c>
      <c r="W397" s="96">
        <v>25</v>
      </c>
      <c r="X397" s="96">
        <v>11</v>
      </c>
      <c r="Y397" s="96">
        <v>35</v>
      </c>
      <c r="Z397" s="96">
        <v>58</v>
      </c>
      <c r="AA397" s="96">
        <v>78</v>
      </c>
      <c r="AB397" s="96" t="s">
        <v>1789</v>
      </c>
      <c r="AC397" s="96">
        <v>1.4</v>
      </c>
      <c r="AD397" s="96">
        <v>40</v>
      </c>
    </row>
    <row r="398" spans="1:30" s="95" customFormat="1" ht="18" customHeight="1">
      <c r="A398" s="99" t="s">
        <v>770</v>
      </c>
      <c r="B398" s="91"/>
      <c r="C398" s="224" t="str">
        <f t="shared" si="11"/>
        <v>AP6679GS-A</v>
      </c>
      <c r="D398" s="268" t="s">
        <v>374</v>
      </c>
      <c r="E398" s="96" t="s">
        <v>352</v>
      </c>
      <c r="F398" s="96" t="s">
        <v>1512</v>
      </c>
      <c r="G398" s="96">
        <v>-40</v>
      </c>
      <c r="H398" s="96">
        <v>25</v>
      </c>
      <c r="I398" s="96">
        <v>-65</v>
      </c>
      <c r="J398" s="96"/>
      <c r="K398" s="96"/>
      <c r="L398" s="96">
        <v>-41</v>
      </c>
      <c r="M398" s="96">
        <v>13.5</v>
      </c>
      <c r="N398" s="96">
        <v>20</v>
      </c>
      <c r="O398" s="96"/>
      <c r="P398" s="96"/>
      <c r="Q398" s="97">
        <v>-2.5</v>
      </c>
      <c r="R398" s="96" t="s">
        <v>1787</v>
      </c>
      <c r="S398" s="96">
        <v>960</v>
      </c>
      <c r="T398" s="96">
        <v>740</v>
      </c>
      <c r="U398" s="96" t="s">
        <v>1792</v>
      </c>
      <c r="V398" s="96">
        <v>7</v>
      </c>
      <c r="W398" s="96">
        <v>26</v>
      </c>
      <c r="X398" s="96">
        <v>11</v>
      </c>
      <c r="Y398" s="96">
        <v>40</v>
      </c>
      <c r="Z398" s="96">
        <v>50</v>
      </c>
      <c r="AA398" s="96">
        <v>80</v>
      </c>
      <c r="AB398" s="96" t="s">
        <v>1789</v>
      </c>
      <c r="AC398" s="96">
        <v>1.4</v>
      </c>
      <c r="AD398" s="96">
        <v>62</v>
      </c>
    </row>
    <row r="399" spans="1:30" s="95" customFormat="1" ht="18" customHeight="1">
      <c r="A399" s="99" t="s">
        <v>194</v>
      </c>
      <c r="B399" s="91"/>
      <c r="C399" s="224" t="str">
        <f t="shared" si="11"/>
        <v>AP6680AGM</v>
      </c>
      <c r="D399" s="268" t="s">
        <v>592</v>
      </c>
      <c r="E399" s="96" t="s">
        <v>1472</v>
      </c>
      <c r="F399" s="96" t="s">
        <v>1473</v>
      </c>
      <c r="G399" s="96">
        <v>30</v>
      </c>
      <c r="H399" s="96">
        <v>20</v>
      </c>
      <c r="I399" s="96"/>
      <c r="J399" s="96">
        <v>12</v>
      </c>
      <c r="K399" s="96">
        <v>9.8000000000000007</v>
      </c>
      <c r="L399" s="96"/>
      <c r="M399" s="96">
        <v>11</v>
      </c>
      <c r="N399" s="96">
        <v>16.5</v>
      </c>
      <c r="O399" s="96"/>
      <c r="P399" s="96"/>
      <c r="Q399" s="97">
        <v>2.5</v>
      </c>
      <c r="R399" s="96" t="s">
        <v>1793</v>
      </c>
      <c r="S399" s="96">
        <v>220</v>
      </c>
      <c r="T399" s="96">
        <v>145</v>
      </c>
      <c r="U399" s="98" t="s">
        <v>1794</v>
      </c>
      <c r="V399" s="96">
        <v>2</v>
      </c>
      <c r="W399" s="96">
        <v>5.4</v>
      </c>
      <c r="X399" s="96">
        <v>8</v>
      </c>
      <c r="Y399" s="96">
        <v>6</v>
      </c>
      <c r="Z399" s="96">
        <v>24</v>
      </c>
      <c r="AA399" s="96">
        <v>8</v>
      </c>
      <c r="AB399" s="96">
        <v>2.5</v>
      </c>
      <c r="AC399" s="96"/>
      <c r="AD399" s="96">
        <v>50</v>
      </c>
    </row>
    <row r="400" spans="1:30" s="95" customFormat="1" ht="18" customHeight="1">
      <c r="A400" s="99" t="s">
        <v>195</v>
      </c>
      <c r="B400" s="91"/>
      <c r="C400" s="224" t="str">
        <f t="shared" si="11"/>
        <v>AP6680BGM</v>
      </c>
      <c r="D400" s="271" t="s">
        <v>592</v>
      </c>
      <c r="E400" s="96" t="s">
        <v>1472</v>
      </c>
      <c r="F400" s="96" t="s">
        <v>1473</v>
      </c>
      <c r="G400" s="96">
        <v>30</v>
      </c>
      <c r="H400" s="96">
        <v>20</v>
      </c>
      <c r="I400" s="96"/>
      <c r="J400" s="96">
        <v>13.3</v>
      </c>
      <c r="K400" s="96">
        <v>10.6</v>
      </c>
      <c r="L400" s="96"/>
      <c r="M400" s="96">
        <v>9</v>
      </c>
      <c r="N400" s="96">
        <v>15</v>
      </c>
      <c r="O400" s="96"/>
      <c r="P400" s="96"/>
      <c r="Q400" s="97">
        <v>3</v>
      </c>
      <c r="R400" s="271" t="s">
        <v>1795</v>
      </c>
      <c r="S400" s="271">
        <v>150</v>
      </c>
      <c r="T400" s="271">
        <v>140</v>
      </c>
      <c r="U400" s="104" t="s">
        <v>1497</v>
      </c>
      <c r="V400" s="271">
        <v>3</v>
      </c>
      <c r="W400" s="271">
        <v>8</v>
      </c>
      <c r="X400" s="271">
        <v>8</v>
      </c>
      <c r="Y400" s="271">
        <v>9</v>
      </c>
      <c r="Z400" s="271">
        <v>28</v>
      </c>
      <c r="AA400" s="271">
        <v>8.5</v>
      </c>
      <c r="AB400" s="96">
        <v>2.5</v>
      </c>
      <c r="AC400" s="96"/>
      <c r="AD400" s="96">
        <v>50</v>
      </c>
    </row>
    <row r="401" spans="1:30" s="95" customFormat="1" ht="18" customHeight="1">
      <c r="A401" s="99" t="s">
        <v>771</v>
      </c>
      <c r="B401" s="91" t="s">
        <v>1498</v>
      </c>
      <c r="C401" s="224" t="str">
        <f t="shared" si="11"/>
        <v>AP6680BGMT</v>
      </c>
      <c r="D401" s="268" t="s">
        <v>2190</v>
      </c>
      <c r="E401" s="268" t="s">
        <v>1472</v>
      </c>
      <c r="F401" s="268" t="s">
        <v>1473</v>
      </c>
      <c r="G401" s="268">
        <v>30</v>
      </c>
      <c r="H401" s="268">
        <v>20</v>
      </c>
      <c r="I401" s="268">
        <v>41.4</v>
      </c>
      <c r="J401" s="268">
        <v>18.5</v>
      </c>
      <c r="K401" s="268">
        <v>14.8</v>
      </c>
      <c r="L401" s="268"/>
      <c r="M401" s="268">
        <v>9</v>
      </c>
      <c r="N401" s="268">
        <v>15</v>
      </c>
      <c r="O401" s="268"/>
      <c r="P401" s="268"/>
      <c r="Q401" s="94">
        <v>3</v>
      </c>
      <c r="R401" s="268" t="s">
        <v>1796</v>
      </c>
      <c r="S401" s="268">
        <v>195</v>
      </c>
      <c r="T401" s="268">
        <v>175</v>
      </c>
      <c r="U401" s="104" t="s">
        <v>1797</v>
      </c>
      <c r="V401" s="268">
        <v>3</v>
      </c>
      <c r="W401" s="268">
        <v>7.5</v>
      </c>
      <c r="X401" s="268">
        <v>9</v>
      </c>
      <c r="Y401" s="268">
        <v>10</v>
      </c>
      <c r="Z401" s="268">
        <v>28</v>
      </c>
      <c r="AA401" s="268">
        <v>9</v>
      </c>
      <c r="AB401" s="268">
        <v>5</v>
      </c>
      <c r="AC401" s="268">
        <v>5</v>
      </c>
      <c r="AD401" s="268">
        <v>25</v>
      </c>
    </row>
    <row r="402" spans="1:30" s="95" customFormat="1" ht="18" customHeight="1">
      <c r="A402" s="99" t="s">
        <v>1798</v>
      </c>
      <c r="B402" s="91"/>
      <c r="C402" s="224" t="str">
        <f t="shared" si="11"/>
        <v>AP6683GYT</v>
      </c>
      <c r="D402" s="271" t="s">
        <v>2208</v>
      </c>
      <c r="E402" s="271" t="s">
        <v>1472</v>
      </c>
      <c r="F402" s="271" t="s">
        <v>1512</v>
      </c>
      <c r="G402" s="271">
        <v>-30</v>
      </c>
      <c r="H402" s="271">
        <v>20</v>
      </c>
      <c r="I402" s="271"/>
      <c r="J402" s="271">
        <v>-14.5</v>
      </c>
      <c r="K402" s="271">
        <v>-11.6</v>
      </c>
      <c r="L402" s="271"/>
      <c r="M402" s="271">
        <v>10</v>
      </c>
      <c r="N402" s="271">
        <v>14.5</v>
      </c>
      <c r="O402" s="271"/>
      <c r="P402" s="271"/>
      <c r="Q402" s="94">
        <v>-3</v>
      </c>
      <c r="R402" s="271" t="s">
        <v>1799</v>
      </c>
      <c r="S402" s="271">
        <v>430</v>
      </c>
      <c r="T402" s="271">
        <v>400</v>
      </c>
      <c r="U402" s="104" t="s">
        <v>1791</v>
      </c>
      <c r="V402" s="271">
        <v>11</v>
      </c>
      <c r="W402" s="271">
        <v>14</v>
      </c>
      <c r="X402" s="271">
        <v>13</v>
      </c>
      <c r="Y402" s="271">
        <v>10</v>
      </c>
      <c r="Z402" s="271">
        <v>240</v>
      </c>
      <c r="AA402" s="271">
        <v>160</v>
      </c>
      <c r="AB402" s="271">
        <v>3.13</v>
      </c>
      <c r="AC402" s="271">
        <v>5</v>
      </c>
      <c r="AD402" s="271">
        <v>40</v>
      </c>
    </row>
    <row r="403" spans="1:30" s="95" customFormat="1" ht="18" customHeight="1">
      <c r="A403" s="99" t="s">
        <v>772</v>
      </c>
      <c r="B403" s="91"/>
      <c r="C403" s="224" t="str">
        <f t="shared" si="11"/>
        <v>AP6922GMT</v>
      </c>
      <c r="D403" s="260" t="s">
        <v>2190</v>
      </c>
      <c r="E403" s="260" t="s">
        <v>1724</v>
      </c>
      <c r="F403" s="260" t="s">
        <v>1473</v>
      </c>
      <c r="G403" s="260">
        <v>30</v>
      </c>
      <c r="H403" s="260">
        <v>20</v>
      </c>
      <c r="I403" s="260">
        <v>48</v>
      </c>
      <c r="J403" s="260">
        <v>15</v>
      </c>
      <c r="K403" s="260">
        <v>12</v>
      </c>
      <c r="L403" s="260"/>
      <c r="M403" s="260">
        <v>8.5</v>
      </c>
      <c r="N403" s="260">
        <v>12.5</v>
      </c>
      <c r="O403" s="260"/>
      <c r="P403" s="260"/>
      <c r="Q403" s="94">
        <v>3</v>
      </c>
      <c r="R403" s="260" t="s">
        <v>1503</v>
      </c>
      <c r="S403" s="260">
        <v>220</v>
      </c>
      <c r="T403" s="260">
        <v>100</v>
      </c>
      <c r="U403" s="104" t="s">
        <v>1717</v>
      </c>
      <c r="V403" s="260">
        <v>1.5</v>
      </c>
      <c r="W403" s="260">
        <v>3</v>
      </c>
      <c r="X403" s="260">
        <v>7.5</v>
      </c>
      <c r="Y403" s="260">
        <v>5</v>
      </c>
      <c r="Z403" s="260">
        <v>18</v>
      </c>
      <c r="AA403" s="260">
        <v>7</v>
      </c>
      <c r="AB403" s="260">
        <v>3.13</v>
      </c>
      <c r="AC403" s="268">
        <v>4</v>
      </c>
      <c r="AD403" s="260">
        <v>40</v>
      </c>
    </row>
    <row r="404" spans="1:30" s="95" customFormat="1" ht="18" customHeight="1">
      <c r="A404" s="99" t="s">
        <v>772</v>
      </c>
      <c r="B404" s="91"/>
      <c r="C404" s="224" t="str">
        <f t="shared" si="11"/>
        <v>AP6922GMT</v>
      </c>
      <c r="D404" s="260" t="s">
        <v>2190</v>
      </c>
      <c r="E404" s="260" t="s">
        <v>378</v>
      </c>
      <c r="F404" s="260" t="s">
        <v>1473</v>
      </c>
      <c r="G404" s="260">
        <v>30</v>
      </c>
      <c r="H404" s="260">
        <v>12</v>
      </c>
      <c r="I404" s="260">
        <v>87</v>
      </c>
      <c r="J404" s="260">
        <v>25.7</v>
      </c>
      <c r="K404" s="260">
        <v>20.5</v>
      </c>
      <c r="L404" s="260"/>
      <c r="M404" s="260">
        <v>3.8</v>
      </c>
      <c r="N404" s="260">
        <v>5.2</v>
      </c>
      <c r="O404" s="260"/>
      <c r="P404" s="260"/>
      <c r="Q404" s="94">
        <v>3</v>
      </c>
      <c r="R404" s="260" t="s">
        <v>1784</v>
      </c>
      <c r="S404" s="260">
        <v>500</v>
      </c>
      <c r="T404" s="260">
        <v>400</v>
      </c>
      <c r="U404" s="104" t="s">
        <v>1802</v>
      </c>
      <c r="V404" s="260">
        <v>10</v>
      </c>
      <c r="W404" s="260">
        <v>20</v>
      </c>
      <c r="X404" s="260">
        <v>15</v>
      </c>
      <c r="Y404" s="260">
        <v>10</v>
      </c>
      <c r="Z404" s="260">
        <v>60</v>
      </c>
      <c r="AA404" s="260">
        <v>25</v>
      </c>
      <c r="AB404" s="260">
        <v>3.9</v>
      </c>
      <c r="AC404" s="260">
        <v>2.8</v>
      </c>
      <c r="AD404" s="260">
        <v>32</v>
      </c>
    </row>
    <row r="405" spans="1:30" s="95" customFormat="1" ht="18" customHeight="1">
      <c r="A405" s="99" t="s">
        <v>773</v>
      </c>
      <c r="B405" s="91"/>
      <c r="C405" s="224" t="str">
        <f t="shared" si="11"/>
        <v>AP6923GMT</v>
      </c>
      <c r="D405" s="260" t="s">
        <v>2190</v>
      </c>
      <c r="E405" s="260" t="s">
        <v>1724</v>
      </c>
      <c r="F405" s="260" t="s">
        <v>1473</v>
      </c>
      <c r="G405" s="260">
        <v>30</v>
      </c>
      <c r="H405" s="260">
        <v>20</v>
      </c>
      <c r="I405" s="260">
        <v>32</v>
      </c>
      <c r="J405" s="260">
        <v>12.8</v>
      </c>
      <c r="K405" s="260">
        <v>10.199999999999999</v>
      </c>
      <c r="L405" s="260"/>
      <c r="M405" s="260">
        <v>11</v>
      </c>
      <c r="N405" s="260">
        <v>18.5</v>
      </c>
      <c r="O405" s="260"/>
      <c r="P405" s="260"/>
      <c r="Q405" s="94">
        <v>3</v>
      </c>
      <c r="R405" s="260" t="s">
        <v>1805</v>
      </c>
      <c r="S405" s="260">
        <v>135</v>
      </c>
      <c r="T405" s="260">
        <v>100</v>
      </c>
      <c r="U405" s="104" t="s">
        <v>1492</v>
      </c>
      <c r="V405" s="260">
        <v>3</v>
      </c>
      <c r="W405" s="260">
        <v>4</v>
      </c>
      <c r="X405" s="260">
        <v>8</v>
      </c>
      <c r="Y405" s="260">
        <v>4.5</v>
      </c>
      <c r="Z405" s="260">
        <v>21</v>
      </c>
      <c r="AA405" s="260">
        <v>4</v>
      </c>
      <c r="AB405" s="260">
        <v>3.13</v>
      </c>
      <c r="AC405" s="271">
        <v>6.5</v>
      </c>
      <c r="AD405" s="260">
        <v>40</v>
      </c>
    </row>
    <row r="406" spans="1:30" s="95" customFormat="1" ht="18" customHeight="1">
      <c r="A406" s="99" t="s">
        <v>773</v>
      </c>
      <c r="B406" s="91"/>
      <c r="C406" s="224" t="str">
        <f t="shared" si="11"/>
        <v>AP6923GMT</v>
      </c>
      <c r="D406" s="260" t="s">
        <v>2190</v>
      </c>
      <c r="E406" s="260" t="s">
        <v>378</v>
      </c>
      <c r="F406" s="260" t="s">
        <v>1473</v>
      </c>
      <c r="G406" s="260">
        <v>30</v>
      </c>
      <c r="H406" s="260">
        <v>12</v>
      </c>
      <c r="I406" s="260">
        <v>47</v>
      </c>
      <c r="J406" s="260">
        <v>18.5</v>
      </c>
      <c r="K406" s="260">
        <v>14.8</v>
      </c>
      <c r="L406" s="260"/>
      <c r="M406" s="260">
        <v>7</v>
      </c>
      <c r="N406" s="260">
        <v>11.5</v>
      </c>
      <c r="O406" s="260"/>
      <c r="P406" s="260"/>
      <c r="Q406" s="94">
        <v>3</v>
      </c>
      <c r="R406" s="260" t="s">
        <v>1806</v>
      </c>
      <c r="S406" s="260">
        <v>250</v>
      </c>
      <c r="T406" s="260">
        <v>180</v>
      </c>
      <c r="U406" s="104" t="s">
        <v>1807</v>
      </c>
      <c r="V406" s="260">
        <v>4</v>
      </c>
      <c r="W406" s="260">
        <v>8</v>
      </c>
      <c r="X406" s="260">
        <v>10</v>
      </c>
      <c r="Y406" s="260">
        <v>6</v>
      </c>
      <c r="Z406" s="260">
        <v>32</v>
      </c>
      <c r="AA406" s="260">
        <v>8</v>
      </c>
      <c r="AB406" s="260">
        <v>3.9</v>
      </c>
      <c r="AC406" s="271">
        <v>5</v>
      </c>
      <c r="AD406" s="260">
        <v>32</v>
      </c>
    </row>
    <row r="407" spans="1:30" s="95" customFormat="1" ht="18" customHeight="1">
      <c r="A407" s="99" t="s">
        <v>1808</v>
      </c>
      <c r="B407" s="99"/>
      <c r="C407" s="224" t="str">
        <f t="shared" si="11"/>
        <v>AP6926GMT</v>
      </c>
      <c r="D407" s="260" t="s">
        <v>2190</v>
      </c>
      <c r="E407" s="260" t="s">
        <v>1724</v>
      </c>
      <c r="F407" s="260" t="s">
        <v>1473</v>
      </c>
      <c r="G407" s="260">
        <v>40</v>
      </c>
      <c r="H407" s="260">
        <v>20</v>
      </c>
      <c r="I407" s="260">
        <v>15</v>
      </c>
      <c r="J407" s="260">
        <v>6.7</v>
      </c>
      <c r="K407" s="260">
        <v>5.4</v>
      </c>
      <c r="L407" s="260"/>
      <c r="M407" s="260">
        <v>40</v>
      </c>
      <c r="N407" s="260">
        <v>60</v>
      </c>
      <c r="O407" s="260"/>
      <c r="P407" s="260"/>
      <c r="Q407" s="94">
        <v>3</v>
      </c>
      <c r="R407" s="260" t="s">
        <v>1534</v>
      </c>
      <c r="S407" s="260">
        <v>65</v>
      </c>
      <c r="T407" s="260">
        <v>50</v>
      </c>
      <c r="U407" s="104" t="s">
        <v>1809</v>
      </c>
      <c r="V407" s="260">
        <v>1.6</v>
      </c>
      <c r="W407" s="260">
        <v>3.7</v>
      </c>
      <c r="X407" s="260">
        <v>6</v>
      </c>
      <c r="Y407" s="260">
        <v>25</v>
      </c>
      <c r="Z407" s="260">
        <v>16</v>
      </c>
      <c r="AA407" s="260">
        <v>3</v>
      </c>
      <c r="AB407" s="260">
        <v>3.13</v>
      </c>
      <c r="AC407" s="108" t="s">
        <v>1810</v>
      </c>
      <c r="AD407" s="260">
        <v>40</v>
      </c>
    </row>
    <row r="408" spans="1:30" s="95" customFormat="1" ht="18" customHeight="1">
      <c r="A408" s="99" t="s">
        <v>1808</v>
      </c>
      <c r="B408" s="99"/>
      <c r="C408" s="224" t="str">
        <f t="shared" si="11"/>
        <v>AP6926GMT</v>
      </c>
      <c r="D408" s="260" t="s">
        <v>2190</v>
      </c>
      <c r="E408" s="260" t="s">
        <v>1728</v>
      </c>
      <c r="F408" s="260" t="s">
        <v>1473</v>
      </c>
      <c r="G408" s="260">
        <v>40</v>
      </c>
      <c r="H408" s="260">
        <v>20</v>
      </c>
      <c r="I408" s="260">
        <v>24</v>
      </c>
      <c r="J408" s="260">
        <v>10.5</v>
      </c>
      <c r="K408" s="260">
        <v>8.4</v>
      </c>
      <c r="L408" s="260"/>
      <c r="M408" s="260">
        <v>20</v>
      </c>
      <c r="N408" s="260">
        <v>30</v>
      </c>
      <c r="O408" s="260"/>
      <c r="P408" s="260"/>
      <c r="Q408" s="94">
        <v>3</v>
      </c>
      <c r="R408" s="260" t="s">
        <v>1534</v>
      </c>
      <c r="S408" s="260">
        <v>65</v>
      </c>
      <c r="T408" s="260">
        <v>50</v>
      </c>
      <c r="U408" s="104" t="s">
        <v>1809</v>
      </c>
      <c r="V408" s="260">
        <v>1.6</v>
      </c>
      <c r="W408" s="260">
        <v>3.7</v>
      </c>
      <c r="X408" s="260">
        <v>6</v>
      </c>
      <c r="Y408" s="260">
        <v>25</v>
      </c>
      <c r="Z408" s="260">
        <v>16</v>
      </c>
      <c r="AA408" s="260">
        <v>3</v>
      </c>
      <c r="AB408" s="260">
        <v>3.9</v>
      </c>
      <c r="AC408" s="108" t="s">
        <v>1811</v>
      </c>
      <c r="AD408" s="260">
        <v>32</v>
      </c>
    </row>
    <row r="409" spans="1:30" s="95" customFormat="1" ht="18" customHeight="1">
      <c r="A409" s="99" t="s">
        <v>1812</v>
      </c>
      <c r="B409" s="99"/>
      <c r="C409" s="224" t="str">
        <f t="shared" si="11"/>
        <v>AP6930GMT</v>
      </c>
      <c r="D409" s="260" t="s">
        <v>2190</v>
      </c>
      <c r="E409" s="260" t="s">
        <v>1736</v>
      </c>
      <c r="F409" s="260" t="s">
        <v>1473</v>
      </c>
      <c r="G409" s="260">
        <v>30</v>
      </c>
      <c r="H409" s="260">
        <v>20</v>
      </c>
      <c r="I409" s="260">
        <v>20</v>
      </c>
      <c r="J409" s="260">
        <v>14.6</v>
      </c>
      <c r="K409" s="260">
        <v>11.7</v>
      </c>
      <c r="L409" s="260">
        <v>20</v>
      </c>
      <c r="M409" s="260">
        <v>10.5</v>
      </c>
      <c r="N409" s="260">
        <v>17</v>
      </c>
      <c r="O409" s="260"/>
      <c r="P409" s="260"/>
      <c r="Q409" s="94">
        <v>3</v>
      </c>
      <c r="R409" s="260" t="s">
        <v>1813</v>
      </c>
      <c r="S409" s="260">
        <v>195</v>
      </c>
      <c r="T409" s="260">
        <v>170</v>
      </c>
      <c r="U409" s="104" t="s">
        <v>1804</v>
      </c>
      <c r="V409" s="260">
        <v>3.5</v>
      </c>
      <c r="W409" s="260">
        <v>7.5</v>
      </c>
      <c r="X409" s="260">
        <v>10</v>
      </c>
      <c r="Y409" s="260">
        <v>6</v>
      </c>
      <c r="Z409" s="260">
        <v>28</v>
      </c>
      <c r="AA409" s="260">
        <v>8</v>
      </c>
      <c r="AB409" s="260">
        <v>3.57</v>
      </c>
      <c r="AC409" s="108" t="s">
        <v>1814</v>
      </c>
      <c r="AD409" s="260">
        <v>35</v>
      </c>
    </row>
    <row r="410" spans="1:30" s="95" customFormat="1" ht="18" customHeight="1">
      <c r="A410" s="99" t="s">
        <v>774</v>
      </c>
      <c r="B410" s="91"/>
      <c r="C410" s="224" t="str">
        <f t="shared" si="11"/>
        <v>AP6941GMT</v>
      </c>
      <c r="D410" s="268" t="s">
        <v>2190</v>
      </c>
      <c r="E410" s="268" t="s">
        <v>354</v>
      </c>
      <c r="F410" s="268" t="s">
        <v>1473</v>
      </c>
      <c r="G410" s="268">
        <v>20</v>
      </c>
      <c r="H410" s="268">
        <v>8</v>
      </c>
      <c r="I410" s="268"/>
      <c r="J410" s="268">
        <v>12</v>
      </c>
      <c r="K410" s="268">
        <v>9.6</v>
      </c>
      <c r="L410" s="268"/>
      <c r="M410" s="268"/>
      <c r="N410" s="268">
        <v>16</v>
      </c>
      <c r="O410" s="268">
        <v>26</v>
      </c>
      <c r="P410" s="268"/>
      <c r="Q410" s="94">
        <v>1.2</v>
      </c>
      <c r="R410" s="268" t="s">
        <v>1503</v>
      </c>
      <c r="S410" s="268">
        <v>125</v>
      </c>
      <c r="T410" s="268">
        <v>115</v>
      </c>
      <c r="U410" s="104" t="s">
        <v>1727</v>
      </c>
      <c r="V410" s="268">
        <v>1.1000000000000001</v>
      </c>
      <c r="W410" s="268">
        <v>3.9</v>
      </c>
      <c r="X410" s="268">
        <v>10</v>
      </c>
      <c r="Y410" s="268">
        <v>10</v>
      </c>
      <c r="Z410" s="268">
        <v>18</v>
      </c>
      <c r="AA410" s="268">
        <v>6</v>
      </c>
      <c r="AB410" s="268">
        <v>3.57</v>
      </c>
      <c r="AC410" s="268">
        <v>10</v>
      </c>
      <c r="AD410" s="268">
        <v>35</v>
      </c>
    </row>
    <row r="411" spans="1:30" s="95" customFormat="1" ht="18" customHeight="1">
      <c r="A411" s="99" t="s">
        <v>774</v>
      </c>
      <c r="B411" s="91"/>
      <c r="C411" s="224" t="str">
        <f t="shared" si="11"/>
        <v>AP6941GMT</v>
      </c>
      <c r="D411" s="260" t="s">
        <v>2190</v>
      </c>
      <c r="E411" s="268" t="s">
        <v>354</v>
      </c>
      <c r="F411" s="268" t="s">
        <v>1512</v>
      </c>
      <c r="G411" s="268">
        <v>-20</v>
      </c>
      <c r="H411" s="268">
        <v>8</v>
      </c>
      <c r="I411" s="268"/>
      <c r="J411" s="268">
        <v>-8.8000000000000007</v>
      </c>
      <c r="K411" s="268">
        <v>-7.1</v>
      </c>
      <c r="L411" s="268"/>
      <c r="M411" s="268"/>
      <c r="N411" s="268">
        <v>32</v>
      </c>
      <c r="O411" s="268">
        <v>45</v>
      </c>
      <c r="P411" s="268"/>
      <c r="Q411" s="94">
        <v>-1.2</v>
      </c>
      <c r="R411" s="268" t="s">
        <v>1815</v>
      </c>
      <c r="S411" s="268">
        <v>180</v>
      </c>
      <c r="T411" s="268">
        <v>170</v>
      </c>
      <c r="U411" s="104" t="s">
        <v>1797</v>
      </c>
      <c r="V411" s="268">
        <v>1.7</v>
      </c>
      <c r="W411" s="268">
        <v>4.5999999999999996</v>
      </c>
      <c r="X411" s="268">
        <v>9</v>
      </c>
      <c r="Y411" s="268">
        <v>20</v>
      </c>
      <c r="Z411" s="268">
        <v>50</v>
      </c>
      <c r="AA411" s="268">
        <v>39</v>
      </c>
      <c r="AB411" s="268">
        <v>3.57</v>
      </c>
      <c r="AC411" s="268">
        <v>10</v>
      </c>
      <c r="AD411" s="268">
        <v>35</v>
      </c>
    </row>
    <row r="412" spans="1:30" s="95" customFormat="1" ht="18" customHeight="1">
      <c r="A412" s="99" t="s">
        <v>775</v>
      </c>
      <c r="B412" s="91"/>
      <c r="C412" s="224" t="str">
        <f t="shared" si="11"/>
        <v>AP6942GMT</v>
      </c>
      <c r="D412" s="260" t="s">
        <v>2190</v>
      </c>
      <c r="E412" s="268" t="s">
        <v>354</v>
      </c>
      <c r="F412" s="268" t="s">
        <v>1473</v>
      </c>
      <c r="G412" s="268">
        <v>30</v>
      </c>
      <c r="H412" s="268">
        <v>20</v>
      </c>
      <c r="I412" s="268"/>
      <c r="J412" s="268">
        <v>15.8</v>
      </c>
      <c r="K412" s="268">
        <v>12.6</v>
      </c>
      <c r="L412" s="268"/>
      <c r="M412" s="268">
        <v>9</v>
      </c>
      <c r="N412" s="268">
        <v>13.5</v>
      </c>
      <c r="O412" s="268"/>
      <c r="P412" s="268"/>
      <c r="Q412" s="94">
        <v>3</v>
      </c>
      <c r="R412" s="268" t="s">
        <v>1816</v>
      </c>
      <c r="S412" s="268">
        <v>190</v>
      </c>
      <c r="T412" s="268">
        <v>160</v>
      </c>
      <c r="U412" s="104" t="s">
        <v>1817</v>
      </c>
      <c r="V412" s="268">
        <v>4</v>
      </c>
      <c r="W412" s="268">
        <v>7</v>
      </c>
      <c r="X412" s="268">
        <v>15</v>
      </c>
      <c r="Y412" s="268">
        <v>12</v>
      </c>
      <c r="Z412" s="268">
        <v>22</v>
      </c>
      <c r="AA412" s="268">
        <v>9</v>
      </c>
      <c r="AB412" s="268">
        <v>3.57</v>
      </c>
      <c r="AC412" s="268">
        <v>7.2</v>
      </c>
      <c r="AD412" s="268">
        <v>35</v>
      </c>
    </row>
    <row r="413" spans="1:30" s="95" customFormat="1" ht="18" customHeight="1">
      <c r="A413" s="99" t="s">
        <v>775</v>
      </c>
      <c r="B413" s="91"/>
      <c r="C413" s="224" t="str">
        <f t="shared" si="11"/>
        <v>AP6942GMT</v>
      </c>
      <c r="D413" s="260" t="s">
        <v>2190</v>
      </c>
      <c r="E413" s="268" t="s">
        <v>354</v>
      </c>
      <c r="F413" s="268" t="s">
        <v>1512</v>
      </c>
      <c r="G413" s="268">
        <v>-20</v>
      </c>
      <c r="H413" s="268">
        <v>12</v>
      </c>
      <c r="I413" s="268"/>
      <c r="J413" s="268">
        <v>-10.1</v>
      </c>
      <c r="K413" s="268">
        <v>-8.1</v>
      </c>
      <c r="L413" s="268"/>
      <c r="M413" s="268"/>
      <c r="N413" s="268">
        <v>23</v>
      </c>
      <c r="O413" s="268">
        <v>30</v>
      </c>
      <c r="P413" s="268"/>
      <c r="Q413" s="94">
        <v>-1.2</v>
      </c>
      <c r="R413" s="268" t="s">
        <v>1818</v>
      </c>
      <c r="S413" s="268">
        <v>320</v>
      </c>
      <c r="T413" s="268">
        <v>300</v>
      </c>
      <c r="U413" s="104" t="s">
        <v>1819</v>
      </c>
      <c r="V413" s="268">
        <v>3.5</v>
      </c>
      <c r="W413" s="268">
        <v>9</v>
      </c>
      <c r="X413" s="268">
        <v>13</v>
      </c>
      <c r="Y413" s="268">
        <v>21</v>
      </c>
      <c r="Z413" s="268">
        <v>77</v>
      </c>
      <c r="AA413" s="268">
        <v>56</v>
      </c>
      <c r="AB413" s="268">
        <v>3.57</v>
      </c>
      <c r="AC413" s="268">
        <v>6</v>
      </c>
      <c r="AD413" s="268">
        <v>35</v>
      </c>
    </row>
    <row r="414" spans="1:30" s="95" customFormat="1" ht="18" customHeight="1">
      <c r="A414" s="99" t="s">
        <v>776</v>
      </c>
      <c r="B414" s="91"/>
      <c r="C414" s="224" t="str">
        <f t="shared" si="11"/>
        <v>AP6980GN2</v>
      </c>
      <c r="D414" s="271" t="s">
        <v>2278</v>
      </c>
      <c r="E414" s="271" t="s">
        <v>1472</v>
      </c>
      <c r="F414" s="271" t="s">
        <v>1473</v>
      </c>
      <c r="G414" s="271">
        <v>30</v>
      </c>
      <c r="H414" s="271">
        <v>20</v>
      </c>
      <c r="I414" s="271"/>
      <c r="J414" s="271">
        <v>10.3</v>
      </c>
      <c r="K414" s="271">
        <v>8.1999999999999993</v>
      </c>
      <c r="L414" s="271"/>
      <c r="M414" s="271">
        <v>14</v>
      </c>
      <c r="N414" s="271">
        <v>24</v>
      </c>
      <c r="O414" s="271"/>
      <c r="P414" s="271"/>
      <c r="Q414" s="94">
        <v>3</v>
      </c>
      <c r="R414" s="271" t="s">
        <v>1820</v>
      </c>
      <c r="S414" s="271">
        <v>130</v>
      </c>
      <c r="T414" s="271">
        <v>105</v>
      </c>
      <c r="U414" s="104" t="s">
        <v>1821</v>
      </c>
      <c r="V414" s="271">
        <v>3.5</v>
      </c>
      <c r="W414" s="271">
        <v>4</v>
      </c>
      <c r="X414" s="271">
        <v>9</v>
      </c>
      <c r="Y414" s="271">
        <v>5</v>
      </c>
      <c r="Z414" s="271">
        <v>19</v>
      </c>
      <c r="AA414" s="271">
        <v>4.5</v>
      </c>
      <c r="AB414" s="271">
        <v>2.4</v>
      </c>
      <c r="AC414" s="271"/>
      <c r="AD414" s="271">
        <v>52</v>
      </c>
    </row>
    <row r="415" spans="1:30" s="95" customFormat="1" ht="18" customHeight="1">
      <c r="A415" s="99" t="s">
        <v>777</v>
      </c>
      <c r="B415" s="91"/>
      <c r="C415" s="224" t="str">
        <f t="shared" si="11"/>
        <v>AP6982GN2</v>
      </c>
      <c r="D415" s="268" t="s">
        <v>2278</v>
      </c>
      <c r="E415" s="271" t="s">
        <v>1472</v>
      </c>
      <c r="F415" s="271" t="s">
        <v>1473</v>
      </c>
      <c r="G415" s="271">
        <v>20</v>
      </c>
      <c r="H415" s="271">
        <v>8</v>
      </c>
      <c r="I415" s="271"/>
      <c r="J415" s="271">
        <v>11</v>
      </c>
      <c r="K415" s="271">
        <v>8.6999999999999993</v>
      </c>
      <c r="L415" s="271"/>
      <c r="M415" s="271"/>
      <c r="N415" s="271">
        <v>12.5</v>
      </c>
      <c r="O415" s="271">
        <v>16</v>
      </c>
      <c r="P415" s="271">
        <v>21</v>
      </c>
      <c r="Q415" s="94">
        <v>1</v>
      </c>
      <c r="R415" s="271" t="s">
        <v>1822</v>
      </c>
      <c r="S415" s="271">
        <v>170</v>
      </c>
      <c r="T415" s="271">
        <v>155</v>
      </c>
      <c r="U415" s="104" t="s">
        <v>1823</v>
      </c>
      <c r="V415" s="271">
        <v>2.5</v>
      </c>
      <c r="W415" s="271">
        <v>7</v>
      </c>
      <c r="X415" s="271">
        <v>9</v>
      </c>
      <c r="Y415" s="271">
        <v>13</v>
      </c>
      <c r="Z415" s="271">
        <v>40</v>
      </c>
      <c r="AA415" s="271">
        <v>10</v>
      </c>
      <c r="AB415" s="271">
        <v>2.4</v>
      </c>
      <c r="AC415" s="271"/>
      <c r="AD415" s="271">
        <v>52</v>
      </c>
    </row>
    <row r="416" spans="1:30" s="95" customFormat="1" ht="18" customHeight="1">
      <c r="A416" s="99" t="s">
        <v>196</v>
      </c>
      <c r="B416" s="91"/>
      <c r="C416" s="224" t="str">
        <f t="shared" ref="C416:C479" si="12">HYPERLINK($E$1&amp;A416&amp;"_Datasheet_Package.pdf",A416)</f>
        <v>AP70T03GH</v>
      </c>
      <c r="D416" s="268" t="s">
        <v>22</v>
      </c>
      <c r="E416" s="96" t="s">
        <v>352</v>
      </c>
      <c r="F416" s="96" t="s">
        <v>350</v>
      </c>
      <c r="G416" s="96">
        <v>30</v>
      </c>
      <c r="H416" s="96">
        <v>20</v>
      </c>
      <c r="I416" s="96">
        <v>60</v>
      </c>
      <c r="J416" s="96"/>
      <c r="K416" s="96"/>
      <c r="L416" s="96">
        <v>43</v>
      </c>
      <c r="M416" s="96">
        <v>9</v>
      </c>
      <c r="N416" s="96">
        <v>18</v>
      </c>
      <c r="O416" s="96"/>
      <c r="P416" s="96"/>
      <c r="Q416" s="97">
        <v>3</v>
      </c>
      <c r="R416" s="96" t="s">
        <v>1824</v>
      </c>
      <c r="S416" s="96">
        <v>245</v>
      </c>
      <c r="T416" s="96">
        <v>170</v>
      </c>
      <c r="U416" s="96" t="s">
        <v>1825</v>
      </c>
      <c r="V416" s="96">
        <v>5</v>
      </c>
      <c r="W416" s="96">
        <v>10</v>
      </c>
      <c r="X416" s="96">
        <v>8</v>
      </c>
      <c r="Y416" s="96">
        <v>105</v>
      </c>
      <c r="Z416" s="96">
        <v>22</v>
      </c>
      <c r="AA416" s="96">
        <v>9</v>
      </c>
      <c r="AB416" s="96" t="s">
        <v>1826</v>
      </c>
      <c r="AC416" s="96">
        <v>2.8</v>
      </c>
      <c r="AD416" s="96">
        <v>62.5</v>
      </c>
    </row>
    <row r="417" spans="1:30" s="95" customFormat="1" ht="18" customHeight="1">
      <c r="A417" s="99" t="s">
        <v>197</v>
      </c>
      <c r="B417" s="91"/>
      <c r="C417" s="224" t="str">
        <f t="shared" si="12"/>
        <v>AP70T03GJ</v>
      </c>
      <c r="D417" s="271" t="s">
        <v>588</v>
      </c>
      <c r="E417" s="96" t="s">
        <v>352</v>
      </c>
      <c r="F417" s="96" t="s">
        <v>350</v>
      </c>
      <c r="G417" s="96">
        <v>30</v>
      </c>
      <c r="H417" s="96">
        <v>20</v>
      </c>
      <c r="I417" s="96">
        <v>60</v>
      </c>
      <c r="J417" s="96"/>
      <c r="K417" s="96"/>
      <c r="L417" s="96">
        <v>43</v>
      </c>
      <c r="M417" s="96">
        <v>9</v>
      </c>
      <c r="N417" s="96">
        <v>18</v>
      </c>
      <c r="O417" s="96"/>
      <c r="P417" s="96"/>
      <c r="Q417" s="97">
        <v>3</v>
      </c>
      <c r="R417" s="96" t="s">
        <v>1824</v>
      </c>
      <c r="S417" s="96">
        <v>245</v>
      </c>
      <c r="T417" s="96">
        <v>170</v>
      </c>
      <c r="U417" s="96" t="s">
        <v>1825</v>
      </c>
      <c r="V417" s="96">
        <v>5</v>
      </c>
      <c r="W417" s="96">
        <v>10</v>
      </c>
      <c r="X417" s="96">
        <v>8</v>
      </c>
      <c r="Y417" s="96">
        <v>105</v>
      </c>
      <c r="Z417" s="96">
        <v>22</v>
      </c>
      <c r="AA417" s="96">
        <v>9</v>
      </c>
      <c r="AB417" s="96" t="s">
        <v>1826</v>
      </c>
      <c r="AC417" s="96">
        <v>2.8</v>
      </c>
      <c r="AD417" s="96">
        <v>110</v>
      </c>
    </row>
    <row r="418" spans="1:30" s="95" customFormat="1" ht="18" customHeight="1">
      <c r="A418" s="99" t="s">
        <v>778</v>
      </c>
      <c r="B418" s="91"/>
      <c r="C418" s="224" t="str">
        <f t="shared" si="12"/>
        <v>AP70T03GJB</v>
      </c>
      <c r="D418" s="271" t="s">
        <v>382</v>
      </c>
      <c r="E418" s="96" t="s">
        <v>352</v>
      </c>
      <c r="F418" s="96" t="s">
        <v>350</v>
      </c>
      <c r="G418" s="96">
        <v>30</v>
      </c>
      <c r="H418" s="96">
        <v>20</v>
      </c>
      <c r="I418" s="96">
        <v>60</v>
      </c>
      <c r="J418" s="96"/>
      <c r="K418" s="96"/>
      <c r="L418" s="96">
        <v>43</v>
      </c>
      <c r="M418" s="96">
        <v>9</v>
      </c>
      <c r="N418" s="96">
        <v>18</v>
      </c>
      <c r="O418" s="96"/>
      <c r="P418" s="96"/>
      <c r="Q418" s="97">
        <v>3</v>
      </c>
      <c r="R418" s="96" t="s">
        <v>1824</v>
      </c>
      <c r="S418" s="96">
        <v>245</v>
      </c>
      <c r="T418" s="96">
        <v>170</v>
      </c>
      <c r="U418" s="96" t="s">
        <v>1825</v>
      </c>
      <c r="V418" s="96">
        <v>5</v>
      </c>
      <c r="W418" s="96">
        <v>10</v>
      </c>
      <c r="X418" s="96">
        <v>8</v>
      </c>
      <c r="Y418" s="96">
        <v>105</v>
      </c>
      <c r="Z418" s="96">
        <v>22</v>
      </c>
      <c r="AA418" s="96">
        <v>9</v>
      </c>
      <c r="AB418" s="96" t="s">
        <v>1826</v>
      </c>
      <c r="AC418" s="96">
        <v>2.8</v>
      </c>
      <c r="AD418" s="96">
        <v>110</v>
      </c>
    </row>
    <row r="419" spans="1:30" ht="18" customHeight="1">
      <c r="A419" s="99" t="s">
        <v>2710</v>
      </c>
      <c r="B419" s="91"/>
      <c r="C419" s="224" t="str">
        <f t="shared" si="12"/>
        <v>AP73T03AGM</v>
      </c>
      <c r="D419" s="96" t="s">
        <v>2715</v>
      </c>
      <c r="E419" s="96" t="s">
        <v>2711</v>
      </c>
      <c r="F419" s="96" t="s">
        <v>2714</v>
      </c>
      <c r="G419" s="96">
        <v>30</v>
      </c>
      <c r="H419" s="96">
        <v>20</v>
      </c>
      <c r="I419" s="96"/>
      <c r="J419" s="96">
        <v>12.5</v>
      </c>
      <c r="K419" s="96">
        <v>10</v>
      </c>
      <c r="L419" s="96"/>
      <c r="M419" s="96">
        <v>9.5</v>
      </c>
      <c r="N419" s="96">
        <v>16</v>
      </c>
      <c r="O419" s="96"/>
      <c r="P419" s="96"/>
      <c r="Q419" s="97">
        <v>3</v>
      </c>
      <c r="R419" s="96">
        <v>1008</v>
      </c>
      <c r="S419" s="96">
        <v>220</v>
      </c>
      <c r="T419" s="96">
        <v>70</v>
      </c>
      <c r="U419" s="114">
        <v>9.6</v>
      </c>
      <c r="V419" s="96">
        <v>1.5</v>
      </c>
      <c r="W419" s="96">
        <v>3</v>
      </c>
      <c r="X419" s="96">
        <v>8</v>
      </c>
      <c r="Y419" s="96">
        <v>9</v>
      </c>
      <c r="Z419" s="96">
        <v>21</v>
      </c>
      <c r="AA419" s="96">
        <v>7</v>
      </c>
      <c r="AB419" s="96">
        <v>2.5</v>
      </c>
      <c r="AC419" s="96"/>
      <c r="AD419" s="96">
        <v>50</v>
      </c>
    </row>
    <row r="420" spans="1:30" ht="18" customHeight="1">
      <c r="A420" s="99" t="s">
        <v>779</v>
      </c>
      <c r="B420" s="91"/>
      <c r="C420" s="224" t="str">
        <f t="shared" si="12"/>
        <v>AP76T03AGMT</v>
      </c>
      <c r="D420" s="271" t="s">
        <v>2190</v>
      </c>
      <c r="E420" s="271" t="s">
        <v>1472</v>
      </c>
      <c r="F420" s="271" t="s">
        <v>1473</v>
      </c>
      <c r="G420" s="271">
        <v>30</v>
      </c>
      <c r="H420" s="271">
        <v>20</v>
      </c>
      <c r="I420" s="271">
        <v>55</v>
      </c>
      <c r="J420" s="271">
        <v>20.8</v>
      </c>
      <c r="K420" s="271">
        <v>16.600000000000001</v>
      </c>
      <c r="L420" s="271"/>
      <c r="M420" s="271">
        <v>7.2</v>
      </c>
      <c r="N420" s="271">
        <v>11</v>
      </c>
      <c r="O420" s="271"/>
      <c r="P420" s="271"/>
      <c r="Q420" s="94">
        <v>3</v>
      </c>
      <c r="R420" s="271" t="s">
        <v>1718</v>
      </c>
      <c r="S420" s="271">
        <v>260</v>
      </c>
      <c r="T420" s="271">
        <v>105</v>
      </c>
      <c r="U420" s="271" t="s">
        <v>1727</v>
      </c>
      <c r="V420" s="271">
        <v>2</v>
      </c>
      <c r="W420" s="271">
        <v>4.5</v>
      </c>
      <c r="X420" s="271">
        <v>8</v>
      </c>
      <c r="Y420" s="271">
        <v>9</v>
      </c>
      <c r="Z420" s="271">
        <v>21</v>
      </c>
      <c r="AA420" s="271">
        <v>10</v>
      </c>
      <c r="AB420" s="271">
        <v>5</v>
      </c>
      <c r="AC420" s="271">
        <v>3.5</v>
      </c>
      <c r="AD420" s="271">
        <v>25</v>
      </c>
    </row>
    <row r="421" spans="1:30" ht="18" customHeight="1">
      <c r="A421" s="99" t="s">
        <v>780</v>
      </c>
      <c r="B421" s="91"/>
      <c r="C421" s="224" t="str">
        <f t="shared" si="12"/>
        <v>AP80N03GP</v>
      </c>
      <c r="D421" s="271" t="s">
        <v>315</v>
      </c>
      <c r="E421" s="96" t="s">
        <v>1472</v>
      </c>
      <c r="F421" s="96" t="s">
        <v>1473</v>
      </c>
      <c r="G421" s="96">
        <v>30</v>
      </c>
      <c r="H421" s="96">
        <v>20</v>
      </c>
      <c r="I421" s="96">
        <v>80</v>
      </c>
      <c r="J421" s="96"/>
      <c r="K421" s="96"/>
      <c r="L421" s="96">
        <v>50</v>
      </c>
      <c r="M421" s="96">
        <v>8</v>
      </c>
      <c r="N421" s="96">
        <v>12</v>
      </c>
      <c r="O421" s="96"/>
      <c r="P421" s="96"/>
      <c r="Q421" s="97">
        <v>3</v>
      </c>
      <c r="R421" s="96">
        <v>1950</v>
      </c>
      <c r="S421" s="96">
        <v>895</v>
      </c>
      <c r="T421" s="96">
        <v>315</v>
      </c>
      <c r="U421" s="96">
        <v>42</v>
      </c>
      <c r="V421" s="96">
        <v>5.2</v>
      </c>
      <c r="W421" s="96">
        <v>26</v>
      </c>
      <c r="X421" s="96">
        <v>9.9</v>
      </c>
      <c r="Y421" s="96">
        <v>100</v>
      </c>
      <c r="Z421" s="96">
        <v>37</v>
      </c>
      <c r="AA421" s="96">
        <v>60</v>
      </c>
      <c r="AB421" s="96" t="s">
        <v>1831</v>
      </c>
      <c r="AC421" s="96">
        <v>1.5</v>
      </c>
      <c r="AD421" s="96">
        <v>62</v>
      </c>
    </row>
    <row r="422" spans="1:30" ht="18" customHeight="1">
      <c r="A422" s="99" t="s">
        <v>203</v>
      </c>
      <c r="B422" s="91"/>
      <c r="C422" s="224" t="str">
        <f t="shared" si="12"/>
        <v>AP85T03GH</v>
      </c>
      <c r="D422" s="268" t="s">
        <v>22</v>
      </c>
      <c r="E422" s="96" t="s">
        <v>1472</v>
      </c>
      <c r="F422" s="96" t="s">
        <v>350</v>
      </c>
      <c r="G422" s="96">
        <v>30</v>
      </c>
      <c r="H422" s="96">
        <v>20</v>
      </c>
      <c r="I422" s="96">
        <v>75</v>
      </c>
      <c r="J422" s="96"/>
      <c r="K422" s="96"/>
      <c r="L422" s="96">
        <v>55</v>
      </c>
      <c r="M422" s="96">
        <v>6</v>
      </c>
      <c r="N422" s="96">
        <v>10</v>
      </c>
      <c r="O422" s="96"/>
      <c r="P422" s="96"/>
      <c r="Q422" s="97">
        <v>3</v>
      </c>
      <c r="R422" s="96" t="s">
        <v>1832</v>
      </c>
      <c r="S422" s="96">
        <v>550</v>
      </c>
      <c r="T422" s="96">
        <v>380</v>
      </c>
      <c r="U422" s="96" t="s">
        <v>1833</v>
      </c>
      <c r="V422" s="96">
        <v>8</v>
      </c>
      <c r="W422" s="96">
        <v>24</v>
      </c>
      <c r="X422" s="96">
        <v>11</v>
      </c>
      <c r="Y422" s="96">
        <v>77</v>
      </c>
      <c r="Z422" s="96">
        <v>35</v>
      </c>
      <c r="AA422" s="96">
        <v>67</v>
      </c>
      <c r="AB422" s="96" t="s">
        <v>1834</v>
      </c>
      <c r="AC422" s="96">
        <v>1.4</v>
      </c>
      <c r="AD422" s="96">
        <v>62.5</v>
      </c>
    </row>
    <row r="423" spans="1:30" ht="18" customHeight="1">
      <c r="A423" s="99" t="s">
        <v>204</v>
      </c>
      <c r="B423" s="91"/>
      <c r="C423" s="224" t="str">
        <f t="shared" si="12"/>
        <v>AP85T03GJ</v>
      </c>
      <c r="D423" s="268" t="s">
        <v>588</v>
      </c>
      <c r="E423" s="96" t="s">
        <v>352</v>
      </c>
      <c r="F423" s="96" t="s">
        <v>350</v>
      </c>
      <c r="G423" s="96">
        <v>30</v>
      </c>
      <c r="H423" s="96">
        <v>20</v>
      </c>
      <c r="I423" s="96">
        <v>75</v>
      </c>
      <c r="J423" s="96"/>
      <c r="K423" s="96"/>
      <c r="L423" s="96">
        <v>55</v>
      </c>
      <c r="M423" s="96">
        <v>6</v>
      </c>
      <c r="N423" s="96">
        <v>10</v>
      </c>
      <c r="O423" s="96"/>
      <c r="P423" s="96"/>
      <c r="Q423" s="97">
        <v>3</v>
      </c>
      <c r="R423" s="96" t="s">
        <v>1832</v>
      </c>
      <c r="S423" s="96">
        <v>550</v>
      </c>
      <c r="T423" s="96">
        <v>380</v>
      </c>
      <c r="U423" s="96" t="s">
        <v>1833</v>
      </c>
      <c r="V423" s="96">
        <v>8</v>
      </c>
      <c r="W423" s="96">
        <v>24</v>
      </c>
      <c r="X423" s="96">
        <v>11</v>
      </c>
      <c r="Y423" s="96">
        <v>77</v>
      </c>
      <c r="Z423" s="96">
        <v>35</v>
      </c>
      <c r="AA423" s="96">
        <v>67</v>
      </c>
      <c r="AB423" s="96" t="s">
        <v>1834</v>
      </c>
      <c r="AC423" s="96">
        <v>1.4</v>
      </c>
      <c r="AD423" s="96">
        <v>110</v>
      </c>
    </row>
    <row r="424" spans="1:30" ht="18" customHeight="1">
      <c r="A424" s="99" t="s">
        <v>205</v>
      </c>
      <c r="B424" s="91"/>
      <c r="C424" s="224" t="str">
        <f t="shared" si="12"/>
        <v>AP85T03GP</v>
      </c>
      <c r="D424" s="268" t="s">
        <v>315</v>
      </c>
      <c r="E424" s="96" t="s">
        <v>352</v>
      </c>
      <c r="F424" s="96" t="s">
        <v>350</v>
      </c>
      <c r="G424" s="96">
        <v>30</v>
      </c>
      <c r="H424" s="96">
        <v>20</v>
      </c>
      <c r="I424" s="96">
        <v>75</v>
      </c>
      <c r="J424" s="96"/>
      <c r="K424" s="96"/>
      <c r="L424" s="96">
        <v>55</v>
      </c>
      <c r="M424" s="96">
        <v>6</v>
      </c>
      <c r="N424" s="96">
        <v>10</v>
      </c>
      <c r="O424" s="96"/>
      <c r="P424" s="96"/>
      <c r="Q424" s="97">
        <v>3</v>
      </c>
      <c r="R424" s="96" t="s">
        <v>1832</v>
      </c>
      <c r="S424" s="96">
        <v>550</v>
      </c>
      <c r="T424" s="96">
        <v>380</v>
      </c>
      <c r="U424" s="96" t="s">
        <v>1833</v>
      </c>
      <c r="V424" s="96">
        <v>7.5</v>
      </c>
      <c r="W424" s="96">
        <v>24</v>
      </c>
      <c r="X424" s="96">
        <v>11.2</v>
      </c>
      <c r="Y424" s="96">
        <v>77</v>
      </c>
      <c r="Z424" s="96">
        <v>35</v>
      </c>
      <c r="AA424" s="96">
        <v>67</v>
      </c>
      <c r="AB424" s="96" t="s">
        <v>1834</v>
      </c>
      <c r="AC424" s="96">
        <v>1.4</v>
      </c>
      <c r="AD424" s="96">
        <v>62</v>
      </c>
    </row>
    <row r="425" spans="1:30" ht="18" customHeight="1">
      <c r="A425" s="99" t="s">
        <v>206</v>
      </c>
      <c r="B425" s="91"/>
      <c r="C425" s="224" t="str">
        <f t="shared" si="12"/>
        <v>AP85T03GS</v>
      </c>
      <c r="D425" s="268" t="s">
        <v>374</v>
      </c>
      <c r="E425" s="96" t="s">
        <v>352</v>
      </c>
      <c r="F425" s="96" t="s">
        <v>350</v>
      </c>
      <c r="G425" s="96">
        <v>30</v>
      </c>
      <c r="H425" s="96">
        <v>20</v>
      </c>
      <c r="I425" s="96">
        <v>75</v>
      </c>
      <c r="J425" s="96"/>
      <c r="K425" s="96"/>
      <c r="L425" s="96">
        <v>55</v>
      </c>
      <c r="M425" s="96">
        <v>6</v>
      </c>
      <c r="N425" s="96">
        <v>10</v>
      </c>
      <c r="O425" s="96"/>
      <c r="P425" s="96"/>
      <c r="Q425" s="97">
        <v>3</v>
      </c>
      <c r="R425" s="96" t="s">
        <v>1832</v>
      </c>
      <c r="S425" s="96">
        <v>550</v>
      </c>
      <c r="T425" s="96">
        <v>380</v>
      </c>
      <c r="U425" s="96" t="s">
        <v>1833</v>
      </c>
      <c r="V425" s="96">
        <v>7.5</v>
      </c>
      <c r="W425" s="96">
        <v>24</v>
      </c>
      <c r="X425" s="96">
        <v>11.2</v>
      </c>
      <c r="Y425" s="96">
        <v>77</v>
      </c>
      <c r="Z425" s="96">
        <v>35</v>
      </c>
      <c r="AA425" s="96">
        <v>67</v>
      </c>
      <c r="AB425" s="96" t="s">
        <v>1834</v>
      </c>
      <c r="AC425" s="96">
        <v>1.4</v>
      </c>
      <c r="AD425" s="96">
        <v>40</v>
      </c>
    </row>
    <row r="426" spans="1:30" ht="18" customHeight="1">
      <c r="A426" s="99" t="s">
        <v>781</v>
      </c>
      <c r="B426" s="91"/>
      <c r="C426" s="224" t="str">
        <f t="shared" si="12"/>
        <v>AP85U03GH</v>
      </c>
      <c r="D426" s="260" t="s">
        <v>22</v>
      </c>
      <c r="E426" s="96" t="s">
        <v>352</v>
      </c>
      <c r="F426" s="96" t="s">
        <v>350</v>
      </c>
      <c r="G426" s="96">
        <v>30</v>
      </c>
      <c r="H426" s="96">
        <v>20</v>
      </c>
      <c r="I426" s="96">
        <v>75</v>
      </c>
      <c r="J426" s="96"/>
      <c r="K426" s="96"/>
      <c r="L426" s="96">
        <v>56</v>
      </c>
      <c r="M426" s="96">
        <v>5.5</v>
      </c>
      <c r="N426" s="96">
        <v>12</v>
      </c>
      <c r="O426" s="96"/>
      <c r="P426" s="96"/>
      <c r="Q426" s="97">
        <v>3</v>
      </c>
      <c r="R426" s="96" t="s">
        <v>1835</v>
      </c>
      <c r="S426" s="96">
        <v>475</v>
      </c>
      <c r="T426" s="96">
        <v>445</v>
      </c>
      <c r="U426" s="96" t="s">
        <v>1836</v>
      </c>
      <c r="V426" s="96">
        <v>7.3</v>
      </c>
      <c r="W426" s="96">
        <v>27</v>
      </c>
      <c r="X426" s="96">
        <v>11</v>
      </c>
      <c r="Y426" s="96">
        <v>87</v>
      </c>
      <c r="Z426" s="96">
        <v>36</v>
      </c>
      <c r="AA426" s="96">
        <v>103</v>
      </c>
      <c r="AB426" s="96" t="s">
        <v>1827</v>
      </c>
      <c r="AC426" s="96">
        <v>2.5</v>
      </c>
      <c r="AD426" s="96">
        <v>62.5</v>
      </c>
    </row>
    <row r="427" spans="1:30" s="95" customFormat="1" ht="18" customHeight="1">
      <c r="A427" s="99" t="s">
        <v>209</v>
      </c>
      <c r="B427" s="91"/>
      <c r="C427" s="224" t="str">
        <f t="shared" si="12"/>
        <v>AP85U03GM</v>
      </c>
      <c r="D427" s="271" t="s">
        <v>592</v>
      </c>
      <c r="E427" s="96" t="s">
        <v>352</v>
      </c>
      <c r="F427" s="96" t="s">
        <v>350</v>
      </c>
      <c r="G427" s="96">
        <v>30</v>
      </c>
      <c r="H427" s="96">
        <v>20</v>
      </c>
      <c r="I427" s="96"/>
      <c r="J427" s="96">
        <v>18.600000000000001</v>
      </c>
      <c r="K427" s="96">
        <v>14.9</v>
      </c>
      <c r="L427" s="96"/>
      <c r="M427" s="96">
        <v>5</v>
      </c>
      <c r="N427" s="96">
        <v>9</v>
      </c>
      <c r="O427" s="96"/>
      <c r="P427" s="96"/>
      <c r="Q427" s="97">
        <v>3</v>
      </c>
      <c r="R427" s="96" t="s">
        <v>1835</v>
      </c>
      <c r="S427" s="96">
        <v>475</v>
      </c>
      <c r="T427" s="96">
        <v>445</v>
      </c>
      <c r="U427" s="96" t="s">
        <v>1837</v>
      </c>
      <c r="V427" s="96">
        <v>7</v>
      </c>
      <c r="W427" s="96">
        <v>20.5</v>
      </c>
      <c r="X427" s="96">
        <v>13</v>
      </c>
      <c r="Y427" s="96">
        <v>11</v>
      </c>
      <c r="Z427" s="96">
        <v>53</v>
      </c>
      <c r="AA427" s="96">
        <v>28</v>
      </c>
      <c r="AB427" s="96">
        <v>2.5</v>
      </c>
      <c r="AC427" s="96"/>
      <c r="AD427" s="96">
        <v>50</v>
      </c>
    </row>
    <row r="428" spans="1:30" ht="18" customHeight="1">
      <c r="A428" s="99" t="s">
        <v>210</v>
      </c>
      <c r="B428" s="91" t="s">
        <v>1486</v>
      </c>
      <c r="C428" s="224" t="str">
        <f t="shared" si="12"/>
        <v>AP85U03GMT</v>
      </c>
      <c r="D428" s="271" t="s">
        <v>2190</v>
      </c>
      <c r="E428" s="271" t="s">
        <v>352</v>
      </c>
      <c r="F428" s="271" t="s">
        <v>350</v>
      </c>
      <c r="G428" s="271">
        <v>30</v>
      </c>
      <c r="H428" s="271">
        <v>20</v>
      </c>
      <c r="I428" s="271">
        <v>82</v>
      </c>
      <c r="J428" s="271">
        <v>24</v>
      </c>
      <c r="K428" s="271">
        <v>15</v>
      </c>
      <c r="L428" s="271"/>
      <c r="M428" s="271">
        <v>5</v>
      </c>
      <c r="N428" s="271">
        <v>10</v>
      </c>
      <c r="O428" s="271"/>
      <c r="P428" s="271"/>
      <c r="Q428" s="94">
        <v>3</v>
      </c>
      <c r="R428" s="271" t="s">
        <v>1835</v>
      </c>
      <c r="S428" s="271">
        <v>475</v>
      </c>
      <c r="T428" s="271">
        <v>445</v>
      </c>
      <c r="U428" s="271" t="s">
        <v>1836</v>
      </c>
      <c r="V428" s="271">
        <v>7.3</v>
      </c>
      <c r="W428" s="271">
        <v>27</v>
      </c>
      <c r="X428" s="271">
        <v>11</v>
      </c>
      <c r="Y428" s="271">
        <v>87</v>
      </c>
      <c r="Z428" s="271">
        <v>36</v>
      </c>
      <c r="AA428" s="271">
        <v>103</v>
      </c>
      <c r="AB428" s="271">
        <v>5</v>
      </c>
      <c r="AC428" s="271">
        <v>2.5</v>
      </c>
      <c r="AD428" s="271">
        <v>25</v>
      </c>
    </row>
    <row r="429" spans="1:30" ht="18" customHeight="1">
      <c r="A429" s="99" t="s">
        <v>782</v>
      </c>
      <c r="B429" s="91"/>
      <c r="C429" s="224" t="str">
        <f t="shared" si="12"/>
        <v>AP90T03GH</v>
      </c>
      <c r="D429" s="260" t="s">
        <v>22</v>
      </c>
      <c r="E429" s="96" t="s">
        <v>352</v>
      </c>
      <c r="F429" s="96" t="s">
        <v>350</v>
      </c>
      <c r="G429" s="96">
        <v>30</v>
      </c>
      <c r="H429" s="96">
        <v>20</v>
      </c>
      <c r="I429" s="96">
        <v>75</v>
      </c>
      <c r="J429" s="96"/>
      <c r="K429" s="96"/>
      <c r="L429" s="96">
        <v>63</v>
      </c>
      <c r="M429" s="96">
        <v>4</v>
      </c>
      <c r="N429" s="96">
        <v>6</v>
      </c>
      <c r="O429" s="96"/>
      <c r="P429" s="96"/>
      <c r="Q429" s="97">
        <v>3</v>
      </c>
      <c r="R429" s="96" t="s">
        <v>1840</v>
      </c>
      <c r="S429" s="96">
        <v>1010</v>
      </c>
      <c r="T429" s="96">
        <v>890</v>
      </c>
      <c r="U429" s="96" t="s">
        <v>1841</v>
      </c>
      <c r="V429" s="96">
        <v>8.5</v>
      </c>
      <c r="W429" s="96">
        <v>38</v>
      </c>
      <c r="X429" s="96">
        <v>14</v>
      </c>
      <c r="Y429" s="96">
        <v>83</v>
      </c>
      <c r="Z429" s="96">
        <v>66</v>
      </c>
      <c r="AA429" s="96">
        <v>120</v>
      </c>
      <c r="AB429" s="96" t="s">
        <v>1842</v>
      </c>
      <c r="AC429" s="96">
        <v>1.3</v>
      </c>
      <c r="AD429" s="96">
        <v>62.5</v>
      </c>
    </row>
    <row r="430" spans="1:30" ht="18" customHeight="1">
      <c r="A430" s="99" t="s">
        <v>783</v>
      </c>
      <c r="B430" s="91"/>
      <c r="C430" s="224" t="str">
        <f t="shared" si="12"/>
        <v>AP90T03GS</v>
      </c>
      <c r="D430" s="260" t="s">
        <v>374</v>
      </c>
      <c r="E430" s="96" t="s">
        <v>352</v>
      </c>
      <c r="F430" s="96" t="s">
        <v>350</v>
      </c>
      <c r="G430" s="96">
        <v>30</v>
      </c>
      <c r="H430" s="96">
        <v>20</v>
      </c>
      <c r="I430" s="96">
        <v>75</v>
      </c>
      <c r="J430" s="96"/>
      <c r="K430" s="96"/>
      <c r="L430" s="96">
        <v>63</v>
      </c>
      <c r="M430" s="96">
        <v>4</v>
      </c>
      <c r="N430" s="96">
        <v>6</v>
      </c>
      <c r="O430" s="96"/>
      <c r="P430" s="96"/>
      <c r="Q430" s="97">
        <v>3</v>
      </c>
      <c r="R430" s="96" t="s">
        <v>1840</v>
      </c>
      <c r="S430" s="96">
        <v>1010</v>
      </c>
      <c r="T430" s="96">
        <v>890</v>
      </c>
      <c r="U430" s="96" t="s">
        <v>1841</v>
      </c>
      <c r="V430" s="96">
        <v>8.5</v>
      </c>
      <c r="W430" s="96">
        <v>38</v>
      </c>
      <c r="X430" s="96">
        <v>14</v>
      </c>
      <c r="Y430" s="96">
        <v>83</v>
      </c>
      <c r="Z430" s="96">
        <v>66</v>
      </c>
      <c r="AA430" s="96">
        <v>120</v>
      </c>
      <c r="AB430" s="96">
        <v>3.12</v>
      </c>
      <c r="AC430" s="96">
        <v>1.3</v>
      </c>
      <c r="AD430" s="96">
        <v>40</v>
      </c>
    </row>
    <row r="431" spans="1:30" ht="18" customHeight="1">
      <c r="A431" s="99" t="s">
        <v>211</v>
      </c>
      <c r="B431" s="91"/>
      <c r="C431" s="224" t="str">
        <f t="shared" si="12"/>
        <v>AP90T03P</v>
      </c>
      <c r="D431" s="260" t="s">
        <v>315</v>
      </c>
      <c r="E431" s="96" t="s">
        <v>352</v>
      </c>
      <c r="F431" s="96" t="s">
        <v>350</v>
      </c>
      <c r="G431" s="96">
        <v>30</v>
      </c>
      <c r="H431" s="96">
        <v>20</v>
      </c>
      <c r="I431" s="96">
        <v>75</v>
      </c>
      <c r="J431" s="96"/>
      <c r="K431" s="96"/>
      <c r="L431" s="96">
        <v>63</v>
      </c>
      <c r="M431" s="96">
        <v>4</v>
      </c>
      <c r="N431" s="96">
        <v>6</v>
      </c>
      <c r="O431" s="96"/>
      <c r="P431" s="96"/>
      <c r="Q431" s="97">
        <v>3</v>
      </c>
      <c r="R431" s="96" t="s">
        <v>1840</v>
      </c>
      <c r="S431" s="96">
        <v>1010</v>
      </c>
      <c r="T431" s="96">
        <v>890</v>
      </c>
      <c r="U431" s="96" t="s">
        <v>1841</v>
      </c>
      <c r="V431" s="96">
        <v>8.5</v>
      </c>
      <c r="W431" s="96">
        <v>38</v>
      </c>
      <c r="X431" s="96">
        <v>14</v>
      </c>
      <c r="Y431" s="96">
        <v>83</v>
      </c>
      <c r="Z431" s="96">
        <v>66</v>
      </c>
      <c r="AA431" s="96">
        <v>120</v>
      </c>
      <c r="AB431" s="96" t="s">
        <v>1842</v>
      </c>
      <c r="AC431" s="96">
        <v>1.3</v>
      </c>
      <c r="AD431" s="96">
        <v>62</v>
      </c>
    </row>
    <row r="432" spans="1:30" ht="18" customHeight="1">
      <c r="A432" s="99" t="s">
        <v>784</v>
      </c>
      <c r="B432" s="91"/>
      <c r="C432" s="224" t="str">
        <f t="shared" si="12"/>
        <v>AP92T03GH</v>
      </c>
      <c r="D432" s="260" t="s">
        <v>22</v>
      </c>
      <c r="E432" s="96" t="s">
        <v>352</v>
      </c>
      <c r="F432" s="96" t="s">
        <v>350</v>
      </c>
      <c r="G432" s="96">
        <v>30</v>
      </c>
      <c r="H432" s="96">
        <v>20</v>
      </c>
      <c r="I432" s="96">
        <v>75</v>
      </c>
      <c r="J432" s="96"/>
      <c r="K432" s="96"/>
      <c r="L432" s="96">
        <v>50</v>
      </c>
      <c r="M432" s="96">
        <v>4</v>
      </c>
      <c r="N432" s="96">
        <v>5.2</v>
      </c>
      <c r="O432" s="96"/>
      <c r="P432" s="96"/>
      <c r="Q432" s="97">
        <v>2</v>
      </c>
      <c r="R432" s="96" t="s">
        <v>1779</v>
      </c>
      <c r="S432" s="96">
        <v>930</v>
      </c>
      <c r="T432" s="96">
        <v>770</v>
      </c>
      <c r="U432" s="96" t="s">
        <v>1843</v>
      </c>
      <c r="V432" s="96">
        <v>6</v>
      </c>
      <c r="W432" s="96">
        <v>26</v>
      </c>
      <c r="X432" s="96">
        <v>12</v>
      </c>
      <c r="Y432" s="96">
        <v>80</v>
      </c>
      <c r="Z432" s="96">
        <v>40</v>
      </c>
      <c r="AA432" s="96">
        <v>7</v>
      </c>
      <c r="AB432" s="96" t="s">
        <v>1789</v>
      </c>
      <c r="AC432" s="96">
        <v>1.4</v>
      </c>
      <c r="AD432" s="96">
        <v>62.5</v>
      </c>
    </row>
    <row r="433" spans="1:30" ht="18" customHeight="1">
      <c r="A433" s="99" t="s">
        <v>785</v>
      </c>
      <c r="B433" s="91"/>
      <c r="C433" s="224" t="str">
        <f t="shared" si="12"/>
        <v>AP92T03GP</v>
      </c>
      <c r="D433" s="268" t="s">
        <v>634</v>
      </c>
      <c r="E433" s="96" t="s">
        <v>352</v>
      </c>
      <c r="F433" s="96" t="s">
        <v>350</v>
      </c>
      <c r="G433" s="96">
        <v>30</v>
      </c>
      <c r="H433" s="96">
        <v>20</v>
      </c>
      <c r="I433" s="96">
        <v>80</v>
      </c>
      <c r="J433" s="96"/>
      <c r="K433" s="96"/>
      <c r="L433" s="96">
        <v>50</v>
      </c>
      <c r="M433" s="96">
        <v>4</v>
      </c>
      <c r="N433" s="96">
        <v>5.2</v>
      </c>
      <c r="O433" s="96"/>
      <c r="P433" s="96"/>
      <c r="Q433" s="97">
        <v>2</v>
      </c>
      <c r="R433" s="96" t="s">
        <v>1779</v>
      </c>
      <c r="S433" s="96">
        <v>930</v>
      </c>
      <c r="T433" s="96">
        <v>770</v>
      </c>
      <c r="U433" s="96" t="s">
        <v>1843</v>
      </c>
      <c r="V433" s="96">
        <v>6</v>
      </c>
      <c r="W433" s="96">
        <v>26</v>
      </c>
      <c r="X433" s="96">
        <v>12</v>
      </c>
      <c r="Y433" s="96">
        <v>63</v>
      </c>
      <c r="Z433" s="96">
        <v>40</v>
      </c>
      <c r="AA433" s="96">
        <v>7</v>
      </c>
      <c r="AB433" s="96" t="s">
        <v>1789</v>
      </c>
      <c r="AC433" s="96">
        <v>1.4</v>
      </c>
      <c r="AD433" s="96">
        <v>62</v>
      </c>
    </row>
    <row r="434" spans="1:30" ht="18" customHeight="1">
      <c r="A434" s="99" t="s">
        <v>786</v>
      </c>
      <c r="B434" s="91"/>
      <c r="C434" s="224" t="str">
        <f t="shared" si="12"/>
        <v>AP92U03GH</v>
      </c>
      <c r="D434" s="268" t="s">
        <v>22</v>
      </c>
      <c r="E434" s="96" t="s">
        <v>352</v>
      </c>
      <c r="F434" s="96" t="s">
        <v>350</v>
      </c>
      <c r="G434" s="96">
        <v>30</v>
      </c>
      <c r="H434" s="96">
        <v>20</v>
      </c>
      <c r="I434" s="96">
        <v>75</v>
      </c>
      <c r="J434" s="96"/>
      <c r="K434" s="96"/>
      <c r="L434" s="96">
        <v>57</v>
      </c>
      <c r="M434" s="96">
        <v>3.8</v>
      </c>
      <c r="N434" s="96">
        <v>6.5</v>
      </c>
      <c r="O434" s="96"/>
      <c r="P434" s="96"/>
      <c r="Q434" s="97">
        <v>3</v>
      </c>
      <c r="R434" s="96" t="s">
        <v>1844</v>
      </c>
      <c r="S434" s="96">
        <v>405</v>
      </c>
      <c r="T434" s="96">
        <v>345</v>
      </c>
      <c r="U434" s="96" t="s">
        <v>1845</v>
      </c>
      <c r="V434" s="96">
        <v>6</v>
      </c>
      <c r="W434" s="96">
        <v>20</v>
      </c>
      <c r="X434" s="96">
        <v>10</v>
      </c>
      <c r="Y434" s="96">
        <v>70</v>
      </c>
      <c r="Z434" s="96">
        <v>34</v>
      </c>
      <c r="AA434" s="96">
        <v>11</v>
      </c>
      <c r="AB434" s="96" t="s">
        <v>1828</v>
      </c>
      <c r="AC434" s="96">
        <v>2.5</v>
      </c>
      <c r="AD434" s="96">
        <v>62.5</v>
      </c>
    </row>
    <row r="435" spans="1:30" ht="18" customHeight="1">
      <c r="A435" s="99" t="s">
        <v>215</v>
      </c>
      <c r="B435" s="91"/>
      <c r="C435" s="224" t="str">
        <f t="shared" si="12"/>
        <v>AP92U03GJ</v>
      </c>
      <c r="D435" s="260" t="s">
        <v>588</v>
      </c>
      <c r="E435" s="96" t="s">
        <v>352</v>
      </c>
      <c r="F435" s="96" t="s">
        <v>350</v>
      </c>
      <c r="G435" s="96">
        <v>30</v>
      </c>
      <c r="H435" s="96">
        <v>20</v>
      </c>
      <c r="I435" s="96">
        <v>75</v>
      </c>
      <c r="J435" s="96"/>
      <c r="K435" s="96"/>
      <c r="L435" s="96">
        <v>57</v>
      </c>
      <c r="M435" s="96">
        <v>3.8</v>
      </c>
      <c r="N435" s="96">
        <v>6.5</v>
      </c>
      <c r="O435" s="96"/>
      <c r="P435" s="96"/>
      <c r="Q435" s="97">
        <v>3</v>
      </c>
      <c r="R435" s="96" t="s">
        <v>1844</v>
      </c>
      <c r="S435" s="96">
        <v>405</v>
      </c>
      <c r="T435" s="96">
        <v>345</v>
      </c>
      <c r="U435" s="96" t="s">
        <v>1845</v>
      </c>
      <c r="V435" s="96">
        <v>6</v>
      </c>
      <c r="W435" s="96">
        <v>20</v>
      </c>
      <c r="X435" s="96">
        <v>10</v>
      </c>
      <c r="Y435" s="96">
        <v>70</v>
      </c>
      <c r="Z435" s="96">
        <v>34</v>
      </c>
      <c r="AA435" s="96">
        <v>11</v>
      </c>
      <c r="AB435" s="96" t="s">
        <v>1828</v>
      </c>
      <c r="AC435" s="96">
        <v>2.5</v>
      </c>
      <c r="AD435" s="96">
        <v>110</v>
      </c>
    </row>
    <row r="436" spans="1:30" ht="18" customHeight="1">
      <c r="A436" s="99" t="s">
        <v>216</v>
      </c>
      <c r="B436" s="91"/>
      <c r="C436" s="224" t="str">
        <f t="shared" si="12"/>
        <v>AP92U03GM</v>
      </c>
      <c r="D436" s="260" t="s">
        <v>592</v>
      </c>
      <c r="E436" s="96" t="s">
        <v>352</v>
      </c>
      <c r="F436" s="96" t="s">
        <v>350</v>
      </c>
      <c r="G436" s="96">
        <v>30</v>
      </c>
      <c r="H436" s="96">
        <v>20</v>
      </c>
      <c r="I436" s="96"/>
      <c r="J436" s="96">
        <v>20</v>
      </c>
      <c r="K436" s="96">
        <v>16</v>
      </c>
      <c r="L436" s="96"/>
      <c r="M436" s="96">
        <v>4</v>
      </c>
      <c r="N436" s="96">
        <v>6</v>
      </c>
      <c r="O436" s="96"/>
      <c r="P436" s="96"/>
      <c r="Q436" s="97">
        <v>3</v>
      </c>
      <c r="R436" s="96" t="s">
        <v>1846</v>
      </c>
      <c r="S436" s="96">
        <v>415</v>
      </c>
      <c r="T436" s="96">
        <v>350</v>
      </c>
      <c r="U436" s="96" t="s">
        <v>1847</v>
      </c>
      <c r="V436" s="96">
        <v>7</v>
      </c>
      <c r="W436" s="96">
        <v>21</v>
      </c>
      <c r="X436" s="96">
        <v>12</v>
      </c>
      <c r="Y436" s="96">
        <v>10</v>
      </c>
      <c r="Z436" s="96">
        <v>53</v>
      </c>
      <c r="AA436" s="96">
        <v>25</v>
      </c>
      <c r="AB436" s="96">
        <v>2.5</v>
      </c>
      <c r="AC436" s="96"/>
      <c r="AD436" s="96">
        <v>50</v>
      </c>
    </row>
    <row r="437" spans="1:30" ht="18" customHeight="1">
      <c r="A437" s="99" t="s">
        <v>217</v>
      </c>
      <c r="B437" s="91"/>
      <c r="C437" s="224" t="str">
        <f t="shared" si="12"/>
        <v>AP92U03GMT</v>
      </c>
      <c r="D437" s="260" t="s">
        <v>2190</v>
      </c>
      <c r="E437" s="271" t="s">
        <v>352</v>
      </c>
      <c r="F437" s="271" t="s">
        <v>350</v>
      </c>
      <c r="G437" s="271">
        <v>30</v>
      </c>
      <c r="H437" s="271">
        <v>20</v>
      </c>
      <c r="I437" s="271">
        <v>90</v>
      </c>
      <c r="J437" s="271">
        <v>28</v>
      </c>
      <c r="K437" s="271">
        <v>22</v>
      </c>
      <c r="L437" s="271"/>
      <c r="M437" s="271">
        <v>4</v>
      </c>
      <c r="N437" s="271">
        <v>6</v>
      </c>
      <c r="O437" s="271"/>
      <c r="P437" s="271"/>
      <c r="Q437" s="94">
        <v>3</v>
      </c>
      <c r="R437" s="271" t="s">
        <v>1846</v>
      </c>
      <c r="S437" s="271">
        <v>415</v>
      </c>
      <c r="T437" s="271">
        <v>350</v>
      </c>
      <c r="U437" s="271" t="s">
        <v>1848</v>
      </c>
      <c r="V437" s="271">
        <v>6</v>
      </c>
      <c r="W437" s="271">
        <v>16</v>
      </c>
      <c r="X437" s="271">
        <v>12</v>
      </c>
      <c r="Y437" s="271">
        <v>8</v>
      </c>
      <c r="Z437" s="271">
        <v>48</v>
      </c>
      <c r="AA437" s="271">
        <v>22</v>
      </c>
      <c r="AB437" s="271">
        <v>5</v>
      </c>
      <c r="AC437" s="271">
        <v>2.5</v>
      </c>
      <c r="AD437" s="271">
        <v>25</v>
      </c>
    </row>
    <row r="438" spans="1:30" ht="18" customHeight="1">
      <c r="A438" s="99" t="s">
        <v>214</v>
      </c>
      <c r="B438" s="91"/>
      <c r="C438" s="224" t="str">
        <f t="shared" si="12"/>
        <v>AP92U03GP</v>
      </c>
      <c r="D438" s="271" t="s">
        <v>634</v>
      </c>
      <c r="E438" s="96" t="s">
        <v>352</v>
      </c>
      <c r="F438" s="96" t="s">
        <v>350</v>
      </c>
      <c r="G438" s="96">
        <v>30</v>
      </c>
      <c r="H438" s="96">
        <v>20</v>
      </c>
      <c r="I438" s="96">
        <v>80</v>
      </c>
      <c r="J438" s="96"/>
      <c r="K438" s="96"/>
      <c r="L438" s="96">
        <v>53</v>
      </c>
      <c r="M438" s="96">
        <v>4.5</v>
      </c>
      <c r="N438" s="96">
        <v>7.5</v>
      </c>
      <c r="O438" s="96"/>
      <c r="P438" s="96"/>
      <c r="Q438" s="97">
        <v>3</v>
      </c>
      <c r="R438" s="96" t="s">
        <v>1844</v>
      </c>
      <c r="S438" s="96">
        <v>405</v>
      </c>
      <c r="T438" s="96">
        <v>345</v>
      </c>
      <c r="U438" s="96" t="s">
        <v>1845</v>
      </c>
      <c r="V438" s="96">
        <v>6</v>
      </c>
      <c r="W438" s="96">
        <v>20</v>
      </c>
      <c r="X438" s="96">
        <v>10</v>
      </c>
      <c r="Y438" s="96">
        <v>70</v>
      </c>
      <c r="Z438" s="96">
        <v>34</v>
      </c>
      <c r="AA438" s="96">
        <v>11</v>
      </c>
      <c r="AB438" s="96">
        <v>2</v>
      </c>
      <c r="AC438" s="96">
        <v>2.5</v>
      </c>
      <c r="AD438" s="96">
        <v>62</v>
      </c>
    </row>
    <row r="439" spans="1:30" ht="18" customHeight="1">
      <c r="A439" s="99" t="s">
        <v>603</v>
      </c>
      <c r="B439" s="91"/>
      <c r="C439" s="224" t="str">
        <f t="shared" si="12"/>
        <v>AP92U03GS</v>
      </c>
      <c r="D439" s="271" t="s">
        <v>374</v>
      </c>
      <c r="E439" s="96" t="s">
        <v>352</v>
      </c>
      <c r="F439" s="96" t="s">
        <v>350</v>
      </c>
      <c r="G439" s="96">
        <v>30</v>
      </c>
      <c r="H439" s="96">
        <v>20</v>
      </c>
      <c r="I439" s="96">
        <v>80</v>
      </c>
      <c r="J439" s="96"/>
      <c r="K439" s="96"/>
      <c r="L439" s="96">
        <v>53</v>
      </c>
      <c r="M439" s="96">
        <v>4.5</v>
      </c>
      <c r="N439" s="96">
        <v>7.5</v>
      </c>
      <c r="O439" s="96"/>
      <c r="P439" s="96"/>
      <c r="Q439" s="97">
        <v>3</v>
      </c>
      <c r="R439" s="96" t="s">
        <v>1844</v>
      </c>
      <c r="S439" s="96">
        <v>405</v>
      </c>
      <c r="T439" s="96">
        <v>345</v>
      </c>
      <c r="U439" s="96" t="s">
        <v>1845</v>
      </c>
      <c r="V439" s="96">
        <v>6</v>
      </c>
      <c r="W439" s="96">
        <v>20</v>
      </c>
      <c r="X439" s="96">
        <v>10</v>
      </c>
      <c r="Y439" s="96">
        <v>70</v>
      </c>
      <c r="Z439" s="96">
        <v>34</v>
      </c>
      <c r="AA439" s="96">
        <v>11</v>
      </c>
      <c r="AB439" s="96">
        <v>3.1</v>
      </c>
      <c r="AC439" s="96">
        <v>2.5</v>
      </c>
      <c r="AD439" s="96">
        <v>40</v>
      </c>
    </row>
    <row r="440" spans="1:30" ht="18" customHeight="1">
      <c r="A440" s="99" t="s">
        <v>218</v>
      </c>
      <c r="B440" s="91"/>
      <c r="C440" s="224" t="str">
        <f t="shared" si="12"/>
        <v>AP9402GYT</v>
      </c>
      <c r="D440" s="260" t="s">
        <v>2208</v>
      </c>
      <c r="E440" s="96" t="s">
        <v>352</v>
      </c>
      <c r="F440" s="96" t="s">
        <v>350</v>
      </c>
      <c r="G440" s="96">
        <v>30</v>
      </c>
      <c r="H440" s="96">
        <v>20</v>
      </c>
      <c r="I440" s="96"/>
      <c r="J440" s="96">
        <v>11.5</v>
      </c>
      <c r="K440" s="96">
        <v>9.4</v>
      </c>
      <c r="L440" s="96"/>
      <c r="M440" s="96">
        <v>18</v>
      </c>
      <c r="N440" s="96">
        <v>30</v>
      </c>
      <c r="O440" s="96"/>
      <c r="P440" s="96"/>
      <c r="Q440" s="97">
        <v>3</v>
      </c>
      <c r="R440" s="96" t="s">
        <v>1716</v>
      </c>
      <c r="S440" s="96">
        <v>110</v>
      </c>
      <c r="T440" s="96">
        <v>90</v>
      </c>
      <c r="U440" s="96" t="s">
        <v>1717</v>
      </c>
      <c r="V440" s="96">
        <v>2</v>
      </c>
      <c r="W440" s="96">
        <v>3.5</v>
      </c>
      <c r="X440" s="96">
        <v>7</v>
      </c>
      <c r="Y440" s="96">
        <v>6</v>
      </c>
      <c r="Z440" s="96">
        <v>17</v>
      </c>
      <c r="AA440" s="96">
        <v>4</v>
      </c>
      <c r="AB440" s="96">
        <v>3.57</v>
      </c>
      <c r="AC440" s="96">
        <v>6</v>
      </c>
      <c r="AD440" s="96">
        <v>35</v>
      </c>
    </row>
    <row r="441" spans="1:30" ht="18" customHeight="1">
      <c r="A441" s="99" t="s">
        <v>787</v>
      </c>
      <c r="B441" s="91"/>
      <c r="C441" s="224" t="str">
        <f t="shared" si="12"/>
        <v>AP9408AGM</v>
      </c>
      <c r="D441" s="260" t="s">
        <v>592</v>
      </c>
      <c r="E441" s="96" t="s">
        <v>1472</v>
      </c>
      <c r="F441" s="96" t="s">
        <v>1473</v>
      </c>
      <c r="G441" s="96">
        <v>30</v>
      </c>
      <c r="H441" s="96">
        <v>20</v>
      </c>
      <c r="I441" s="96"/>
      <c r="J441" s="96">
        <v>12.5</v>
      </c>
      <c r="K441" s="96">
        <v>10</v>
      </c>
      <c r="L441" s="96"/>
      <c r="M441" s="96">
        <v>10</v>
      </c>
      <c r="N441" s="96">
        <v>15</v>
      </c>
      <c r="O441" s="96"/>
      <c r="P441" s="96"/>
      <c r="Q441" s="97">
        <v>3</v>
      </c>
      <c r="R441" s="96" t="s">
        <v>1503</v>
      </c>
      <c r="S441" s="96">
        <v>190</v>
      </c>
      <c r="T441" s="96">
        <v>90</v>
      </c>
      <c r="U441" s="96" t="s">
        <v>1505</v>
      </c>
      <c r="V441" s="96">
        <v>1.8</v>
      </c>
      <c r="W441" s="96">
        <v>3.2</v>
      </c>
      <c r="X441" s="96">
        <v>7</v>
      </c>
      <c r="Y441" s="96">
        <v>5</v>
      </c>
      <c r="Z441" s="96">
        <v>17.5</v>
      </c>
      <c r="AA441" s="96">
        <v>6</v>
      </c>
      <c r="AB441" s="96">
        <v>2.5</v>
      </c>
      <c r="AC441" s="96"/>
      <c r="AD441" s="96">
        <v>50</v>
      </c>
    </row>
    <row r="442" spans="1:30" ht="18" customHeight="1">
      <c r="A442" s="99" t="s">
        <v>223</v>
      </c>
      <c r="B442" s="91"/>
      <c r="C442" s="224" t="str">
        <f t="shared" si="12"/>
        <v>AP9408GM</v>
      </c>
      <c r="D442" s="260" t="s">
        <v>592</v>
      </c>
      <c r="E442" s="96" t="s">
        <v>1472</v>
      </c>
      <c r="F442" s="96" t="s">
        <v>1473</v>
      </c>
      <c r="G442" s="96">
        <v>30</v>
      </c>
      <c r="H442" s="96">
        <v>20</v>
      </c>
      <c r="I442" s="96"/>
      <c r="J442" s="96">
        <v>13.3</v>
      </c>
      <c r="K442" s="96">
        <v>11.7</v>
      </c>
      <c r="L442" s="96"/>
      <c r="M442" s="96">
        <v>10</v>
      </c>
      <c r="N442" s="96">
        <v>12</v>
      </c>
      <c r="O442" s="96"/>
      <c r="P442" s="96"/>
      <c r="Q442" s="97">
        <v>2.5</v>
      </c>
      <c r="R442" s="96" t="s">
        <v>1850</v>
      </c>
      <c r="S442" s="96">
        <v>210</v>
      </c>
      <c r="T442" s="96">
        <v>150</v>
      </c>
      <c r="U442" s="96" t="s">
        <v>1484</v>
      </c>
      <c r="V442" s="96">
        <v>2.2000000000000002</v>
      </c>
      <c r="W442" s="96">
        <v>7</v>
      </c>
      <c r="X442" s="96">
        <v>8</v>
      </c>
      <c r="Y442" s="96">
        <v>6</v>
      </c>
      <c r="Z442" s="96">
        <v>24</v>
      </c>
      <c r="AA442" s="96">
        <v>9</v>
      </c>
      <c r="AB442" s="96">
        <v>3</v>
      </c>
      <c r="AC442" s="96"/>
      <c r="AD442" s="96">
        <v>50</v>
      </c>
    </row>
    <row r="443" spans="1:30" ht="18" customHeight="1">
      <c r="A443" s="99" t="s">
        <v>225</v>
      </c>
      <c r="B443" s="91"/>
      <c r="C443" s="224" t="str">
        <f t="shared" si="12"/>
        <v>AP9410AGH</v>
      </c>
      <c r="D443" s="260" t="s">
        <v>22</v>
      </c>
      <c r="E443" s="96" t="s">
        <v>352</v>
      </c>
      <c r="F443" s="96" t="s">
        <v>350</v>
      </c>
      <c r="G443" s="96">
        <v>30</v>
      </c>
      <c r="H443" s="96">
        <v>12</v>
      </c>
      <c r="I443" s="96">
        <v>67</v>
      </c>
      <c r="J443" s="96"/>
      <c r="K443" s="96"/>
      <c r="L443" s="96">
        <v>42</v>
      </c>
      <c r="M443" s="96"/>
      <c r="N443" s="96">
        <v>6</v>
      </c>
      <c r="O443" s="96">
        <v>8</v>
      </c>
      <c r="P443" s="96"/>
      <c r="Q443" s="97">
        <v>1.5</v>
      </c>
      <c r="R443" s="96" t="s">
        <v>1852</v>
      </c>
      <c r="S443" s="96">
        <v>400</v>
      </c>
      <c r="T443" s="96">
        <v>240</v>
      </c>
      <c r="U443" s="96" t="s">
        <v>1853</v>
      </c>
      <c r="V443" s="96">
        <v>4</v>
      </c>
      <c r="W443" s="96">
        <v>15</v>
      </c>
      <c r="X443" s="96">
        <v>10</v>
      </c>
      <c r="Y443" s="96">
        <v>60</v>
      </c>
      <c r="Z443" s="96">
        <v>40</v>
      </c>
      <c r="AA443" s="96">
        <v>8</v>
      </c>
      <c r="AB443" s="96">
        <v>2</v>
      </c>
      <c r="AC443" s="96">
        <v>2.8</v>
      </c>
      <c r="AD443" s="96">
        <v>62.5</v>
      </c>
    </row>
    <row r="444" spans="1:30" ht="18" customHeight="1">
      <c r="A444" s="99" t="s">
        <v>228</v>
      </c>
      <c r="B444" s="91"/>
      <c r="C444" s="224" t="str">
        <f t="shared" si="12"/>
        <v>AP9410AGM</v>
      </c>
      <c r="D444" s="260" t="s">
        <v>592</v>
      </c>
      <c r="E444" s="96" t="s">
        <v>352</v>
      </c>
      <c r="F444" s="96" t="s">
        <v>350</v>
      </c>
      <c r="G444" s="96">
        <v>30</v>
      </c>
      <c r="H444" s="96">
        <v>12</v>
      </c>
      <c r="I444" s="96"/>
      <c r="J444" s="96">
        <v>18</v>
      </c>
      <c r="K444" s="96">
        <v>15</v>
      </c>
      <c r="L444" s="96"/>
      <c r="M444" s="96">
        <v>5</v>
      </c>
      <c r="N444" s="96">
        <v>5.5</v>
      </c>
      <c r="O444" s="96">
        <v>8</v>
      </c>
      <c r="P444" s="96"/>
      <c r="Q444" s="97">
        <v>1.2</v>
      </c>
      <c r="R444" s="96" t="s">
        <v>1854</v>
      </c>
      <c r="S444" s="96">
        <v>510</v>
      </c>
      <c r="T444" s="96">
        <v>280</v>
      </c>
      <c r="U444" s="96" t="s">
        <v>1855</v>
      </c>
      <c r="V444" s="96">
        <v>3</v>
      </c>
      <c r="W444" s="96">
        <v>12.5</v>
      </c>
      <c r="X444" s="96">
        <v>13</v>
      </c>
      <c r="Y444" s="96">
        <v>14</v>
      </c>
      <c r="Z444" s="96">
        <v>40</v>
      </c>
      <c r="AA444" s="96">
        <v>23</v>
      </c>
      <c r="AB444" s="96">
        <v>2.5</v>
      </c>
      <c r="AC444" s="96"/>
      <c r="AD444" s="96">
        <v>50</v>
      </c>
    </row>
    <row r="445" spans="1:30" s="95" customFormat="1" ht="18" customHeight="1">
      <c r="A445" s="99" t="s">
        <v>224</v>
      </c>
      <c r="B445" s="91"/>
      <c r="C445" s="224" t="str">
        <f t="shared" si="12"/>
        <v>AP9410GH</v>
      </c>
      <c r="D445" s="260" t="s">
        <v>22</v>
      </c>
      <c r="E445" s="96" t="s">
        <v>352</v>
      </c>
      <c r="F445" s="96" t="s">
        <v>350</v>
      </c>
      <c r="G445" s="96">
        <v>30</v>
      </c>
      <c r="H445" s="96">
        <v>12</v>
      </c>
      <c r="I445" s="96">
        <v>75</v>
      </c>
      <c r="J445" s="96"/>
      <c r="K445" s="96"/>
      <c r="L445" s="96">
        <v>61</v>
      </c>
      <c r="M445" s="96"/>
      <c r="N445" s="96">
        <v>6</v>
      </c>
      <c r="O445" s="96">
        <v>8</v>
      </c>
      <c r="P445" s="96"/>
      <c r="Q445" s="97">
        <v>1.5</v>
      </c>
      <c r="R445" s="96" t="s">
        <v>1856</v>
      </c>
      <c r="S445" s="96">
        <v>620</v>
      </c>
      <c r="T445" s="96">
        <v>365</v>
      </c>
      <c r="U445" s="96" t="s">
        <v>1857</v>
      </c>
      <c r="V445" s="96">
        <v>8</v>
      </c>
      <c r="W445" s="96">
        <v>24</v>
      </c>
      <c r="X445" s="96">
        <v>12</v>
      </c>
      <c r="Y445" s="96">
        <v>52</v>
      </c>
      <c r="Z445" s="96">
        <v>57</v>
      </c>
      <c r="AA445" s="96">
        <v>10</v>
      </c>
      <c r="AB445" s="96">
        <v>2</v>
      </c>
      <c r="AC445" s="96">
        <v>1.4</v>
      </c>
      <c r="AD445" s="96">
        <v>62.5</v>
      </c>
    </row>
    <row r="446" spans="1:30" ht="18" customHeight="1">
      <c r="A446" s="99" t="s">
        <v>227</v>
      </c>
      <c r="B446" s="91"/>
      <c r="C446" s="224" t="str">
        <f t="shared" si="12"/>
        <v>AP9410GM</v>
      </c>
      <c r="D446" s="260" t="s">
        <v>592</v>
      </c>
      <c r="E446" s="96" t="s">
        <v>352</v>
      </c>
      <c r="F446" s="96" t="s">
        <v>350</v>
      </c>
      <c r="G446" s="96">
        <v>30</v>
      </c>
      <c r="H446" s="96">
        <v>12</v>
      </c>
      <c r="I446" s="96"/>
      <c r="J446" s="96">
        <v>18</v>
      </c>
      <c r="K446" s="96">
        <v>15</v>
      </c>
      <c r="L446" s="96"/>
      <c r="M446" s="96">
        <v>5</v>
      </c>
      <c r="N446" s="96">
        <v>6</v>
      </c>
      <c r="O446" s="96">
        <v>8</v>
      </c>
      <c r="P446" s="96"/>
      <c r="Q446" s="97">
        <v>1.2</v>
      </c>
      <c r="R446" s="96" t="s">
        <v>1858</v>
      </c>
      <c r="S446" s="96">
        <v>660</v>
      </c>
      <c r="T446" s="96">
        <v>400</v>
      </c>
      <c r="U446" s="96" t="s">
        <v>1859</v>
      </c>
      <c r="V446" s="96">
        <v>10</v>
      </c>
      <c r="W446" s="96">
        <v>23</v>
      </c>
      <c r="X446" s="96">
        <v>16</v>
      </c>
      <c r="Y446" s="96">
        <v>12</v>
      </c>
      <c r="Z446" s="96">
        <v>96</v>
      </c>
      <c r="AA446" s="96">
        <v>30</v>
      </c>
      <c r="AB446" s="96">
        <v>2.5</v>
      </c>
      <c r="AC446" s="96"/>
      <c r="AD446" s="96">
        <v>50</v>
      </c>
    </row>
    <row r="447" spans="1:30" ht="18" customHeight="1">
      <c r="A447" s="99" t="s">
        <v>226</v>
      </c>
      <c r="B447" s="91" t="s">
        <v>1486</v>
      </c>
      <c r="C447" s="224" t="str">
        <f t="shared" si="12"/>
        <v>AP9410GMT</v>
      </c>
      <c r="D447" s="260" t="s">
        <v>2190</v>
      </c>
      <c r="E447" s="271" t="s">
        <v>352</v>
      </c>
      <c r="F447" s="271" t="s">
        <v>350</v>
      </c>
      <c r="G447" s="271">
        <v>30</v>
      </c>
      <c r="H447" s="271">
        <v>12</v>
      </c>
      <c r="I447" s="271">
        <v>80</v>
      </c>
      <c r="J447" s="271">
        <v>23.6</v>
      </c>
      <c r="K447" s="271">
        <v>19</v>
      </c>
      <c r="L447" s="271"/>
      <c r="M447" s="271">
        <v>5</v>
      </c>
      <c r="N447" s="271">
        <v>5.5</v>
      </c>
      <c r="O447" s="271">
        <v>8</v>
      </c>
      <c r="P447" s="271"/>
      <c r="Q447" s="94">
        <v>1.2</v>
      </c>
      <c r="R447" s="271" t="s">
        <v>1860</v>
      </c>
      <c r="S447" s="271">
        <v>400</v>
      </c>
      <c r="T447" s="271">
        <v>230</v>
      </c>
      <c r="U447" s="271" t="s">
        <v>1855</v>
      </c>
      <c r="V447" s="271">
        <v>3</v>
      </c>
      <c r="W447" s="271">
        <v>12</v>
      </c>
      <c r="X447" s="271">
        <v>12</v>
      </c>
      <c r="Y447" s="271">
        <v>15</v>
      </c>
      <c r="Z447" s="271">
        <v>38</v>
      </c>
      <c r="AA447" s="271">
        <v>25</v>
      </c>
      <c r="AB447" s="271">
        <v>5</v>
      </c>
      <c r="AC447" s="271">
        <v>2.2000000000000002</v>
      </c>
      <c r="AD447" s="271">
        <v>25</v>
      </c>
    </row>
    <row r="448" spans="1:30" ht="18" customHeight="1">
      <c r="A448" s="99" t="s">
        <v>1861</v>
      </c>
      <c r="B448" s="91"/>
      <c r="C448" s="224" t="str">
        <f t="shared" si="12"/>
        <v>AP9412GI</v>
      </c>
      <c r="D448" s="260" t="s">
        <v>1768</v>
      </c>
      <c r="E448" s="271" t="s">
        <v>352</v>
      </c>
      <c r="F448" s="271" t="s">
        <v>350</v>
      </c>
      <c r="G448" s="271">
        <v>30</v>
      </c>
      <c r="H448" s="271">
        <v>20</v>
      </c>
      <c r="I448" s="271">
        <v>68</v>
      </c>
      <c r="J448" s="271"/>
      <c r="K448" s="271"/>
      <c r="L448" s="271">
        <v>43</v>
      </c>
      <c r="M448" s="271">
        <v>6</v>
      </c>
      <c r="N448" s="271">
        <v>8</v>
      </c>
      <c r="O448" s="271"/>
      <c r="P448" s="271"/>
      <c r="Q448" s="94">
        <v>2.5</v>
      </c>
      <c r="R448" s="271" t="s">
        <v>1862</v>
      </c>
      <c r="S448" s="271">
        <v>450</v>
      </c>
      <c r="T448" s="271">
        <v>295</v>
      </c>
      <c r="U448" s="271" t="s">
        <v>1863</v>
      </c>
      <c r="V448" s="271">
        <v>4.5999999999999996</v>
      </c>
      <c r="W448" s="271">
        <v>16</v>
      </c>
      <c r="X448" s="271">
        <v>10</v>
      </c>
      <c r="Y448" s="271">
        <v>7</v>
      </c>
      <c r="Z448" s="271">
        <v>36</v>
      </c>
      <c r="AA448" s="271">
        <v>20</v>
      </c>
      <c r="AB448" s="271" t="s">
        <v>1864</v>
      </c>
      <c r="AC448" s="271">
        <v>3.6</v>
      </c>
      <c r="AD448" s="271">
        <v>65</v>
      </c>
    </row>
    <row r="449" spans="1:30" s="95" customFormat="1" ht="18" customHeight="1">
      <c r="A449" s="99" t="s">
        <v>229</v>
      </c>
      <c r="B449" s="91"/>
      <c r="C449" s="224" t="str">
        <f t="shared" si="12"/>
        <v>AP9420GM</v>
      </c>
      <c r="D449" s="260" t="s">
        <v>1482</v>
      </c>
      <c r="E449" s="96" t="s">
        <v>1472</v>
      </c>
      <c r="F449" s="96" t="s">
        <v>1473</v>
      </c>
      <c r="G449" s="96">
        <v>30</v>
      </c>
      <c r="H449" s="96">
        <v>20</v>
      </c>
      <c r="I449" s="96"/>
      <c r="J449" s="96">
        <v>25</v>
      </c>
      <c r="K449" s="96">
        <v>20.8</v>
      </c>
      <c r="L449" s="96"/>
      <c r="M449" s="96">
        <v>3</v>
      </c>
      <c r="N449" s="96">
        <v>5.5</v>
      </c>
      <c r="O449" s="96"/>
      <c r="P449" s="96"/>
      <c r="Q449" s="97">
        <v>3</v>
      </c>
      <c r="R449" s="96" t="s">
        <v>1865</v>
      </c>
      <c r="S449" s="96">
        <v>720</v>
      </c>
      <c r="T449" s="96">
        <v>375</v>
      </c>
      <c r="U449" s="96" t="s">
        <v>1866</v>
      </c>
      <c r="V449" s="96">
        <v>6.5</v>
      </c>
      <c r="W449" s="96">
        <v>19</v>
      </c>
      <c r="X449" s="96">
        <v>14</v>
      </c>
      <c r="Y449" s="96">
        <v>10.5</v>
      </c>
      <c r="Z449" s="96">
        <v>45</v>
      </c>
      <c r="AA449" s="96">
        <v>37</v>
      </c>
      <c r="AB449" s="96">
        <v>3.1</v>
      </c>
      <c r="AC449" s="96"/>
      <c r="AD449" s="96">
        <v>40</v>
      </c>
    </row>
    <row r="450" spans="1:30" ht="18" customHeight="1">
      <c r="A450" s="99" t="s">
        <v>230</v>
      </c>
      <c r="B450" s="91"/>
      <c r="C450" s="224" t="str">
        <f t="shared" si="12"/>
        <v>AP9424GYT</v>
      </c>
      <c r="D450" s="260" t="s">
        <v>2208</v>
      </c>
      <c r="E450" s="96" t="s">
        <v>352</v>
      </c>
      <c r="F450" s="96" t="s">
        <v>350</v>
      </c>
      <c r="G450" s="96">
        <v>30</v>
      </c>
      <c r="H450" s="96">
        <v>20</v>
      </c>
      <c r="I450" s="96"/>
      <c r="J450" s="96">
        <v>18</v>
      </c>
      <c r="K450" s="96">
        <v>14.7</v>
      </c>
      <c r="L450" s="96"/>
      <c r="M450" s="96">
        <v>6.5</v>
      </c>
      <c r="N450" s="96">
        <v>9</v>
      </c>
      <c r="O450" s="96"/>
      <c r="P450" s="96"/>
      <c r="Q450" s="97">
        <v>3</v>
      </c>
      <c r="R450" s="96" t="s">
        <v>1805</v>
      </c>
      <c r="S450" s="96">
        <v>340</v>
      </c>
      <c r="T450" s="96">
        <v>250</v>
      </c>
      <c r="U450" s="96" t="s">
        <v>1867</v>
      </c>
      <c r="V450" s="96">
        <v>3.5</v>
      </c>
      <c r="W450" s="96">
        <v>13</v>
      </c>
      <c r="X450" s="96">
        <v>12</v>
      </c>
      <c r="Y450" s="96">
        <v>10</v>
      </c>
      <c r="Z450" s="96">
        <v>34</v>
      </c>
      <c r="AA450" s="96">
        <v>18</v>
      </c>
      <c r="AB450" s="96">
        <v>3.57</v>
      </c>
      <c r="AC450" s="96">
        <v>4</v>
      </c>
      <c r="AD450" s="96">
        <v>35</v>
      </c>
    </row>
    <row r="451" spans="1:30" s="95" customFormat="1" ht="18" customHeight="1">
      <c r="A451" s="99" t="s">
        <v>788</v>
      </c>
      <c r="B451" s="91" t="s">
        <v>1868</v>
      </c>
      <c r="C451" s="224" t="str">
        <f t="shared" si="12"/>
        <v>AP9430AGYT</v>
      </c>
      <c r="D451" s="260" t="s">
        <v>2208</v>
      </c>
      <c r="E451" s="96" t="s">
        <v>352</v>
      </c>
      <c r="F451" s="96" t="s">
        <v>350</v>
      </c>
      <c r="G451" s="96">
        <v>30</v>
      </c>
      <c r="H451" s="96">
        <v>12</v>
      </c>
      <c r="I451" s="96"/>
      <c r="J451" s="96">
        <v>21</v>
      </c>
      <c r="K451" s="96">
        <v>17</v>
      </c>
      <c r="L451" s="96"/>
      <c r="M451" s="96">
        <v>4.5</v>
      </c>
      <c r="N451" s="96">
        <v>5.6</v>
      </c>
      <c r="O451" s="96"/>
      <c r="P451" s="96"/>
      <c r="Q451" s="97">
        <v>3</v>
      </c>
      <c r="R451" s="96" t="s">
        <v>1801</v>
      </c>
      <c r="S451" s="96">
        <v>430</v>
      </c>
      <c r="T451" s="96">
        <v>380</v>
      </c>
      <c r="U451" s="96" t="s">
        <v>1802</v>
      </c>
      <c r="V451" s="96">
        <v>9</v>
      </c>
      <c r="W451" s="96">
        <v>19</v>
      </c>
      <c r="X451" s="96">
        <v>14</v>
      </c>
      <c r="Y451" s="96">
        <v>11</v>
      </c>
      <c r="Z451" s="96">
        <v>65</v>
      </c>
      <c r="AA451" s="96">
        <v>26</v>
      </c>
      <c r="AB451" s="96">
        <v>3.13</v>
      </c>
      <c r="AC451" s="96">
        <v>4</v>
      </c>
      <c r="AD451" s="96">
        <v>40</v>
      </c>
    </row>
    <row r="452" spans="1:30" ht="18" customHeight="1">
      <c r="A452" s="99" t="s">
        <v>232</v>
      </c>
      <c r="B452" s="91"/>
      <c r="C452" s="224" t="str">
        <f t="shared" si="12"/>
        <v>AP9430GH</v>
      </c>
      <c r="D452" s="260" t="s">
        <v>1477</v>
      </c>
      <c r="E452" s="96" t="s">
        <v>1472</v>
      </c>
      <c r="F452" s="96" t="s">
        <v>1473</v>
      </c>
      <c r="G452" s="96">
        <v>30</v>
      </c>
      <c r="H452" s="96">
        <v>20</v>
      </c>
      <c r="I452" s="96">
        <v>75</v>
      </c>
      <c r="J452" s="96"/>
      <c r="K452" s="96"/>
      <c r="L452" s="96">
        <v>56</v>
      </c>
      <c r="M452" s="96">
        <v>4</v>
      </c>
      <c r="N452" s="96">
        <v>7</v>
      </c>
      <c r="O452" s="96"/>
      <c r="P452" s="96"/>
      <c r="Q452" s="97">
        <v>3</v>
      </c>
      <c r="R452" s="96" t="s">
        <v>1799</v>
      </c>
      <c r="S452" s="96">
        <v>400</v>
      </c>
      <c r="T452" s="96">
        <v>350</v>
      </c>
      <c r="U452" s="98" t="s">
        <v>1869</v>
      </c>
      <c r="V452" s="96">
        <v>6</v>
      </c>
      <c r="W452" s="96">
        <v>20</v>
      </c>
      <c r="X452" s="96">
        <v>10</v>
      </c>
      <c r="Y452" s="96">
        <v>70</v>
      </c>
      <c r="Z452" s="96">
        <v>35</v>
      </c>
      <c r="AA452" s="96">
        <v>10</v>
      </c>
      <c r="AB452" s="96">
        <v>2</v>
      </c>
      <c r="AC452" s="96">
        <v>2.5</v>
      </c>
      <c r="AD452" s="96">
        <v>62.5</v>
      </c>
    </row>
    <row r="453" spans="1:30" ht="18" customHeight="1">
      <c r="A453" s="99" t="s">
        <v>231</v>
      </c>
      <c r="B453" s="91" t="s">
        <v>1868</v>
      </c>
      <c r="C453" s="224" t="str">
        <f t="shared" si="12"/>
        <v>AP9430GYT</v>
      </c>
      <c r="D453" s="260" t="s">
        <v>2208</v>
      </c>
      <c r="E453" s="96" t="s">
        <v>352</v>
      </c>
      <c r="F453" s="96" t="s">
        <v>350</v>
      </c>
      <c r="G453" s="96">
        <v>30</v>
      </c>
      <c r="H453" s="96">
        <v>20</v>
      </c>
      <c r="I453" s="96"/>
      <c r="J453" s="96">
        <v>23</v>
      </c>
      <c r="K453" s="96">
        <v>18.399999999999999</v>
      </c>
      <c r="L453" s="96"/>
      <c r="M453" s="96">
        <v>4.5</v>
      </c>
      <c r="N453" s="96">
        <v>7</v>
      </c>
      <c r="O453" s="96"/>
      <c r="P453" s="96"/>
      <c r="Q453" s="97">
        <v>3</v>
      </c>
      <c r="R453" s="96" t="s">
        <v>1799</v>
      </c>
      <c r="S453" s="96">
        <v>400</v>
      </c>
      <c r="T453" s="96">
        <v>380</v>
      </c>
      <c r="U453" s="96" t="s">
        <v>1866</v>
      </c>
      <c r="V453" s="96">
        <v>7</v>
      </c>
      <c r="W453" s="96">
        <v>21</v>
      </c>
      <c r="X453" s="96">
        <v>18</v>
      </c>
      <c r="Y453" s="96">
        <v>15</v>
      </c>
      <c r="Z453" s="96">
        <v>60</v>
      </c>
      <c r="AA453" s="96">
        <v>25</v>
      </c>
      <c r="AB453" s="96">
        <v>3.57</v>
      </c>
      <c r="AC453" s="96">
        <v>4</v>
      </c>
      <c r="AD453" s="96">
        <v>35</v>
      </c>
    </row>
    <row r="454" spans="1:30" ht="18" customHeight="1">
      <c r="A454" s="99" t="s">
        <v>1870</v>
      </c>
      <c r="B454" s="91"/>
      <c r="C454" s="224" t="str">
        <f t="shared" si="12"/>
        <v>AP9434GM</v>
      </c>
      <c r="D454" s="260" t="s">
        <v>1482</v>
      </c>
      <c r="E454" s="96" t="s">
        <v>352</v>
      </c>
      <c r="F454" s="96" t="s">
        <v>1473</v>
      </c>
      <c r="G454" s="96">
        <v>30</v>
      </c>
      <c r="H454" s="96">
        <v>8</v>
      </c>
      <c r="I454" s="96"/>
      <c r="J454" s="96">
        <v>8</v>
      </c>
      <c r="K454" s="96">
        <v>6.3</v>
      </c>
      <c r="L454" s="96"/>
      <c r="M454" s="96"/>
      <c r="N454" s="96">
        <v>22.5</v>
      </c>
      <c r="O454" s="96">
        <v>30</v>
      </c>
      <c r="P454" s="96">
        <v>48</v>
      </c>
      <c r="Q454" s="97">
        <v>1</v>
      </c>
      <c r="R454" s="96">
        <v>450</v>
      </c>
      <c r="S454" s="96">
        <v>90</v>
      </c>
      <c r="T454" s="96">
        <v>70</v>
      </c>
      <c r="U454" s="96">
        <v>8</v>
      </c>
      <c r="V454" s="96">
        <v>1</v>
      </c>
      <c r="W454" s="96">
        <v>3.5</v>
      </c>
      <c r="X454" s="96">
        <v>7</v>
      </c>
      <c r="Y454" s="96">
        <v>10</v>
      </c>
      <c r="Z454" s="96">
        <v>18</v>
      </c>
      <c r="AA454" s="96">
        <v>6</v>
      </c>
      <c r="AB454" s="96">
        <v>2.5</v>
      </c>
      <c r="AC454" s="96"/>
      <c r="AD454" s="96">
        <v>50</v>
      </c>
    </row>
    <row r="455" spans="1:30" ht="18" customHeight="1">
      <c r="A455" s="99" t="s">
        <v>789</v>
      </c>
      <c r="B455" s="91"/>
      <c r="C455" s="224" t="str">
        <f t="shared" si="12"/>
        <v>AP9435GG</v>
      </c>
      <c r="D455" s="260" t="s">
        <v>1871</v>
      </c>
      <c r="E455" s="96" t="s">
        <v>1472</v>
      </c>
      <c r="F455" s="96" t="s">
        <v>1512</v>
      </c>
      <c r="G455" s="96">
        <v>-30</v>
      </c>
      <c r="H455" s="96">
        <v>20</v>
      </c>
      <c r="I455" s="96"/>
      <c r="J455" s="96">
        <v>-4.2</v>
      </c>
      <c r="K455" s="96">
        <v>-3.4</v>
      </c>
      <c r="L455" s="96"/>
      <c r="M455" s="96">
        <v>50</v>
      </c>
      <c r="N455" s="96">
        <v>90</v>
      </c>
      <c r="O455" s="96"/>
      <c r="P455" s="96"/>
      <c r="Q455" s="97">
        <v>-3</v>
      </c>
      <c r="R455" s="96" t="s">
        <v>1872</v>
      </c>
      <c r="S455" s="96">
        <v>80</v>
      </c>
      <c r="T455" s="96">
        <v>75</v>
      </c>
      <c r="U455" s="98" t="s">
        <v>1873</v>
      </c>
      <c r="V455" s="96">
        <v>1.5</v>
      </c>
      <c r="W455" s="96">
        <v>4</v>
      </c>
      <c r="X455" s="96">
        <v>6.6</v>
      </c>
      <c r="Y455" s="96">
        <v>7.7</v>
      </c>
      <c r="Z455" s="96">
        <v>22</v>
      </c>
      <c r="AA455" s="96">
        <v>9.3000000000000007</v>
      </c>
      <c r="AB455" s="96">
        <v>1.25</v>
      </c>
      <c r="AC455" s="96"/>
      <c r="AD455" s="96">
        <v>100</v>
      </c>
    </row>
    <row r="456" spans="1:30" ht="18" customHeight="1">
      <c r="A456" s="99" t="s">
        <v>790</v>
      </c>
      <c r="B456" s="91"/>
      <c r="C456" s="224" t="str">
        <f t="shared" si="12"/>
        <v>AP9435GH</v>
      </c>
      <c r="D456" s="260" t="s">
        <v>1477</v>
      </c>
      <c r="E456" s="96" t="s">
        <v>1472</v>
      </c>
      <c r="F456" s="96" t="s">
        <v>1512</v>
      </c>
      <c r="G456" s="96">
        <v>-30</v>
      </c>
      <c r="H456" s="96">
        <v>20</v>
      </c>
      <c r="I456" s="96">
        <v>-20</v>
      </c>
      <c r="J456" s="96"/>
      <c r="K456" s="96"/>
      <c r="L456" s="96">
        <v>-13</v>
      </c>
      <c r="M456" s="96">
        <v>50</v>
      </c>
      <c r="N456" s="96">
        <v>90</v>
      </c>
      <c r="O456" s="96"/>
      <c r="P456" s="96"/>
      <c r="Q456" s="97">
        <v>-3</v>
      </c>
      <c r="R456" s="96" t="s">
        <v>1874</v>
      </c>
      <c r="S456" s="96">
        <v>80</v>
      </c>
      <c r="T456" s="96">
        <v>75</v>
      </c>
      <c r="U456" s="98" t="s">
        <v>1873</v>
      </c>
      <c r="V456" s="96">
        <v>1.6</v>
      </c>
      <c r="W456" s="96">
        <v>4.3</v>
      </c>
      <c r="X456" s="96">
        <v>6.3</v>
      </c>
      <c r="Y456" s="96">
        <v>46</v>
      </c>
      <c r="Z456" s="96">
        <v>20</v>
      </c>
      <c r="AA456" s="96">
        <v>7.4</v>
      </c>
      <c r="AB456" s="96" t="s">
        <v>1529</v>
      </c>
      <c r="AC456" s="96">
        <v>10</v>
      </c>
      <c r="AD456" s="96">
        <v>62.5</v>
      </c>
    </row>
    <row r="457" spans="1:30" ht="18" customHeight="1">
      <c r="A457" s="99" t="s">
        <v>791</v>
      </c>
      <c r="B457" s="91"/>
      <c r="C457" s="224" t="str">
        <f t="shared" si="12"/>
        <v>AP9435GJ</v>
      </c>
      <c r="D457" s="260" t="s">
        <v>1530</v>
      </c>
      <c r="E457" s="96" t="s">
        <v>1472</v>
      </c>
      <c r="F457" s="96" t="s">
        <v>1512</v>
      </c>
      <c r="G457" s="96">
        <v>-30</v>
      </c>
      <c r="H457" s="96">
        <v>20</v>
      </c>
      <c r="I457" s="96">
        <v>-20</v>
      </c>
      <c r="J457" s="96"/>
      <c r="K457" s="96"/>
      <c r="L457" s="96">
        <v>-13</v>
      </c>
      <c r="M457" s="96">
        <v>50</v>
      </c>
      <c r="N457" s="96">
        <v>90</v>
      </c>
      <c r="O457" s="96"/>
      <c r="P457" s="96"/>
      <c r="Q457" s="97">
        <v>-3</v>
      </c>
      <c r="R457" s="96" t="s">
        <v>1874</v>
      </c>
      <c r="S457" s="96">
        <v>80</v>
      </c>
      <c r="T457" s="96">
        <v>75</v>
      </c>
      <c r="U457" s="98" t="s">
        <v>1873</v>
      </c>
      <c r="V457" s="96">
        <v>1.6</v>
      </c>
      <c r="W457" s="96">
        <v>4.3</v>
      </c>
      <c r="X457" s="96">
        <v>6.3</v>
      </c>
      <c r="Y457" s="96">
        <v>46</v>
      </c>
      <c r="Z457" s="96">
        <v>20</v>
      </c>
      <c r="AA457" s="96">
        <v>7.4</v>
      </c>
      <c r="AB457" s="96" t="s">
        <v>1529</v>
      </c>
      <c r="AC457" s="96">
        <v>10</v>
      </c>
      <c r="AD457" s="96">
        <v>110</v>
      </c>
    </row>
    <row r="458" spans="1:30" ht="18" customHeight="1">
      <c r="A458" s="99" t="s">
        <v>792</v>
      </c>
      <c r="B458" s="91"/>
      <c r="C458" s="224" t="str">
        <f t="shared" si="12"/>
        <v>AP9435GK</v>
      </c>
      <c r="D458" s="260" t="s">
        <v>1875</v>
      </c>
      <c r="E458" s="96" t="s">
        <v>1472</v>
      </c>
      <c r="F458" s="96" t="s">
        <v>1512</v>
      </c>
      <c r="G458" s="96">
        <v>-30</v>
      </c>
      <c r="H458" s="96">
        <v>20</v>
      </c>
      <c r="I458" s="96"/>
      <c r="J458" s="96">
        <v>-6</v>
      </c>
      <c r="K458" s="96">
        <v>-4.8</v>
      </c>
      <c r="L458" s="96"/>
      <c r="M458" s="96">
        <v>50</v>
      </c>
      <c r="N458" s="96">
        <v>100</v>
      </c>
      <c r="O458" s="96"/>
      <c r="P458" s="96"/>
      <c r="Q458" s="97">
        <v>-3</v>
      </c>
      <c r="R458" s="96" t="s">
        <v>1876</v>
      </c>
      <c r="S458" s="96">
        <v>80</v>
      </c>
      <c r="T458" s="96">
        <v>75</v>
      </c>
      <c r="U458" s="98" t="s">
        <v>1873</v>
      </c>
      <c r="V458" s="96">
        <v>1.5</v>
      </c>
      <c r="W458" s="96">
        <v>4</v>
      </c>
      <c r="X458" s="96">
        <v>6.6</v>
      </c>
      <c r="Y458" s="96">
        <v>7.7</v>
      </c>
      <c r="Z458" s="96">
        <v>22</v>
      </c>
      <c r="AA458" s="96">
        <v>9.3000000000000007</v>
      </c>
      <c r="AB458" s="96">
        <v>2.7</v>
      </c>
      <c r="AC458" s="96"/>
      <c r="AD458" s="96">
        <v>45</v>
      </c>
    </row>
    <row r="459" spans="1:30" ht="18" customHeight="1">
      <c r="A459" s="99" t="s">
        <v>663</v>
      </c>
      <c r="B459" s="91"/>
      <c r="C459" s="224" t="str">
        <f t="shared" si="12"/>
        <v>AP9435GM</v>
      </c>
      <c r="D459" s="260" t="s">
        <v>1482</v>
      </c>
      <c r="E459" s="96" t="s">
        <v>1472</v>
      </c>
      <c r="F459" s="96" t="s">
        <v>1512</v>
      </c>
      <c r="G459" s="96">
        <v>-30</v>
      </c>
      <c r="H459" s="96">
        <v>20</v>
      </c>
      <c r="I459" s="96"/>
      <c r="J459" s="96">
        <v>-5.3</v>
      </c>
      <c r="K459" s="96">
        <v>-4.7</v>
      </c>
      <c r="L459" s="96"/>
      <c r="M459" s="96">
        <v>50</v>
      </c>
      <c r="N459" s="96">
        <v>90</v>
      </c>
      <c r="O459" s="96"/>
      <c r="P459" s="96"/>
      <c r="Q459" s="97">
        <v>-3</v>
      </c>
      <c r="R459" s="96">
        <v>570</v>
      </c>
      <c r="S459" s="96">
        <v>80</v>
      </c>
      <c r="T459" s="96">
        <v>75</v>
      </c>
      <c r="U459" s="98" t="s">
        <v>1877</v>
      </c>
      <c r="V459" s="96">
        <v>1.8</v>
      </c>
      <c r="W459" s="96">
        <v>3.7</v>
      </c>
      <c r="X459" s="96">
        <v>6.6</v>
      </c>
      <c r="Y459" s="96">
        <v>7.7</v>
      </c>
      <c r="Z459" s="96">
        <v>22</v>
      </c>
      <c r="AA459" s="96">
        <v>9.3000000000000007</v>
      </c>
      <c r="AB459" s="96">
        <v>2.5</v>
      </c>
      <c r="AC459" s="96"/>
      <c r="AD459" s="96">
        <v>50</v>
      </c>
    </row>
    <row r="460" spans="1:30" ht="18" customHeight="1">
      <c r="A460" s="99" t="s">
        <v>793</v>
      </c>
      <c r="B460" s="91"/>
      <c r="C460" s="224" t="str">
        <f t="shared" si="12"/>
        <v>AP9440GYT</v>
      </c>
      <c r="D460" s="260" t="s">
        <v>2208</v>
      </c>
      <c r="E460" s="96" t="s">
        <v>1472</v>
      </c>
      <c r="F460" s="96" t="s">
        <v>1473</v>
      </c>
      <c r="G460" s="96">
        <v>20</v>
      </c>
      <c r="H460" s="96">
        <v>12</v>
      </c>
      <c r="I460" s="96"/>
      <c r="J460" s="96">
        <v>23.4</v>
      </c>
      <c r="K460" s="96">
        <v>18.7</v>
      </c>
      <c r="L460" s="96"/>
      <c r="M460" s="96"/>
      <c r="N460" s="96">
        <v>3.7</v>
      </c>
      <c r="O460" s="96">
        <v>5</v>
      </c>
      <c r="P460" s="96"/>
      <c r="Q460" s="97">
        <v>1.2</v>
      </c>
      <c r="R460" s="96" t="s">
        <v>1878</v>
      </c>
      <c r="S460" s="96">
        <v>540</v>
      </c>
      <c r="T460" s="96">
        <v>490</v>
      </c>
      <c r="U460" s="98" t="s">
        <v>1879</v>
      </c>
      <c r="V460" s="96">
        <v>5</v>
      </c>
      <c r="W460" s="96">
        <v>16</v>
      </c>
      <c r="X460" s="96">
        <v>14</v>
      </c>
      <c r="Y460" s="96">
        <v>16</v>
      </c>
      <c r="Z460" s="96">
        <v>100</v>
      </c>
      <c r="AA460" s="96">
        <v>54</v>
      </c>
      <c r="AB460" s="96">
        <v>3.13</v>
      </c>
      <c r="AC460" s="96">
        <v>5</v>
      </c>
      <c r="AD460" s="96">
        <v>40</v>
      </c>
    </row>
    <row r="461" spans="1:30" ht="18" customHeight="1">
      <c r="A461" s="99" t="s">
        <v>794</v>
      </c>
      <c r="B461" s="91"/>
      <c r="C461" s="224" t="str">
        <f t="shared" si="12"/>
        <v>AP9451GG</v>
      </c>
      <c r="D461" s="260" t="s">
        <v>1871</v>
      </c>
      <c r="E461" s="96" t="s">
        <v>1472</v>
      </c>
      <c r="F461" s="96" t="s">
        <v>1512</v>
      </c>
      <c r="G461" s="96">
        <v>-20</v>
      </c>
      <c r="H461" s="96">
        <v>12</v>
      </c>
      <c r="I461" s="96"/>
      <c r="J461" s="96">
        <v>-2.2999999999999998</v>
      </c>
      <c r="K461" s="96">
        <v>-1.9</v>
      </c>
      <c r="L461" s="96"/>
      <c r="M461" s="96"/>
      <c r="N461" s="96">
        <v>135</v>
      </c>
      <c r="O461" s="96">
        <v>240</v>
      </c>
      <c r="P461" s="96"/>
      <c r="Q461" s="97">
        <v>-1.5</v>
      </c>
      <c r="R461" s="96" t="s">
        <v>1526</v>
      </c>
      <c r="S461" s="96">
        <v>100</v>
      </c>
      <c r="T461" s="96">
        <v>35</v>
      </c>
      <c r="U461" s="96" t="s">
        <v>1880</v>
      </c>
      <c r="V461" s="96">
        <v>1</v>
      </c>
      <c r="W461" s="96">
        <v>2.5</v>
      </c>
      <c r="X461" s="96">
        <v>9</v>
      </c>
      <c r="Y461" s="96">
        <v>25</v>
      </c>
      <c r="Z461" s="96">
        <v>20</v>
      </c>
      <c r="AA461" s="96">
        <v>10</v>
      </c>
      <c r="AB461" s="96">
        <v>1.25</v>
      </c>
      <c r="AC461" s="96"/>
      <c r="AD461" s="96">
        <v>100</v>
      </c>
    </row>
    <row r="462" spans="1:30" ht="18" customHeight="1">
      <c r="A462" s="99" t="s">
        <v>233</v>
      </c>
      <c r="B462" s="91"/>
      <c r="C462" s="224" t="str">
        <f t="shared" si="12"/>
        <v>AP9452GG</v>
      </c>
      <c r="D462" s="260" t="s">
        <v>1871</v>
      </c>
      <c r="E462" s="96" t="s">
        <v>1472</v>
      </c>
      <c r="F462" s="96" t="s">
        <v>1473</v>
      </c>
      <c r="G462" s="96">
        <v>20</v>
      </c>
      <c r="H462" s="96">
        <v>16</v>
      </c>
      <c r="I462" s="96"/>
      <c r="J462" s="96">
        <v>4</v>
      </c>
      <c r="K462" s="96">
        <v>2.5</v>
      </c>
      <c r="L462" s="96"/>
      <c r="M462" s="96">
        <v>38</v>
      </c>
      <c r="N462" s="96">
        <v>50</v>
      </c>
      <c r="O462" s="96">
        <v>80</v>
      </c>
      <c r="P462" s="96"/>
      <c r="Q462" s="97">
        <v>1.5</v>
      </c>
      <c r="R462" s="96" t="s">
        <v>1881</v>
      </c>
      <c r="S462" s="96">
        <v>80</v>
      </c>
      <c r="T462" s="96">
        <v>65</v>
      </c>
      <c r="U462" s="98" t="s">
        <v>1882</v>
      </c>
      <c r="V462" s="96">
        <v>1</v>
      </c>
      <c r="W462" s="96">
        <v>2</v>
      </c>
      <c r="X462" s="96">
        <v>8</v>
      </c>
      <c r="Y462" s="96">
        <v>9</v>
      </c>
      <c r="Z462" s="96">
        <v>13</v>
      </c>
      <c r="AA462" s="96">
        <v>3</v>
      </c>
      <c r="AB462" s="96">
        <v>1.25</v>
      </c>
      <c r="AC462" s="96"/>
      <c r="AD462" s="96">
        <v>100</v>
      </c>
    </row>
    <row r="463" spans="1:30" ht="18" customHeight="1">
      <c r="A463" s="99" t="s">
        <v>795</v>
      </c>
      <c r="B463" s="91"/>
      <c r="C463" s="224" t="str">
        <f t="shared" si="12"/>
        <v>AP9465GEM</v>
      </c>
      <c r="D463" s="260" t="s">
        <v>1482</v>
      </c>
      <c r="E463" s="96" t="s">
        <v>375</v>
      </c>
      <c r="F463" s="96" t="s">
        <v>1473</v>
      </c>
      <c r="G463" s="96">
        <v>40</v>
      </c>
      <c r="H463" s="96">
        <v>16</v>
      </c>
      <c r="I463" s="96"/>
      <c r="J463" s="96">
        <v>7.8</v>
      </c>
      <c r="K463" s="96">
        <v>6.3</v>
      </c>
      <c r="L463" s="96"/>
      <c r="M463" s="96">
        <v>25</v>
      </c>
      <c r="N463" s="96">
        <v>32</v>
      </c>
      <c r="O463" s="96"/>
      <c r="P463" s="96"/>
      <c r="Q463" s="97">
        <v>2.5</v>
      </c>
      <c r="R463" s="96" t="s">
        <v>1726</v>
      </c>
      <c r="S463" s="96">
        <v>90</v>
      </c>
      <c r="T463" s="96">
        <v>60</v>
      </c>
      <c r="U463" s="96" t="s">
        <v>1883</v>
      </c>
      <c r="V463" s="96">
        <v>1.6</v>
      </c>
      <c r="W463" s="96">
        <v>4.0999999999999996</v>
      </c>
      <c r="X463" s="96">
        <v>5.3</v>
      </c>
      <c r="Y463" s="96">
        <v>6.7</v>
      </c>
      <c r="Z463" s="96">
        <v>20.5</v>
      </c>
      <c r="AA463" s="96">
        <v>4.5</v>
      </c>
      <c r="AB463" s="96">
        <v>2.5</v>
      </c>
      <c r="AC463" s="96"/>
      <c r="AD463" s="96">
        <v>50</v>
      </c>
    </row>
    <row r="464" spans="1:30" ht="18" customHeight="1">
      <c r="A464" s="99" t="s">
        <v>234</v>
      </c>
      <c r="B464" s="91"/>
      <c r="C464" s="224" t="str">
        <f t="shared" si="12"/>
        <v>AP9467AGH</v>
      </c>
      <c r="D464" s="260" t="s">
        <v>1477</v>
      </c>
      <c r="E464" s="96" t="s">
        <v>1472</v>
      </c>
      <c r="F464" s="96" t="s">
        <v>1473</v>
      </c>
      <c r="G464" s="96">
        <v>40</v>
      </c>
      <c r="H464" s="96">
        <v>20</v>
      </c>
      <c r="I464" s="96">
        <v>43</v>
      </c>
      <c r="J464" s="96"/>
      <c r="K464" s="96"/>
      <c r="L464" s="96">
        <v>27</v>
      </c>
      <c r="M464" s="96">
        <v>11.5</v>
      </c>
      <c r="N464" s="96">
        <v>20</v>
      </c>
      <c r="O464" s="96"/>
      <c r="P464" s="96"/>
      <c r="Q464" s="97">
        <v>3</v>
      </c>
      <c r="R464" s="96" t="s">
        <v>1884</v>
      </c>
      <c r="S464" s="96">
        <v>140</v>
      </c>
      <c r="T464" s="96">
        <v>85</v>
      </c>
      <c r="U464" s="96" t="s">
        <v>1721</v>
      </c>
      <c r="V464" s="96">
        <v>2</v>
      </c>
      <c r="W464" s="96">
        <v>6.5</v>
      </c>
      <c r="X464" s="96">
        <v>7</v>
      </c>
      <c r="Y464" s="96">
        <v>64</v>
      </c>
      <c r="Z464" s="96">
        <v>18</v>
      </c>
      <c r="AA464" s="96">
        <v>6</v>
      </c>
      <c r="AB464" s="96">
        <v>2</v>
      </c>
      <c r="AC464" s="96">
        <v>3.2</v>
      </c>
      <c r="AD464" s="96">
        <v>62.5</v>
      </c>
    </row>
    <row r="465" spans="1:30" ht="18" customHeight="1">
      <c r="A465" s="99" t="s">
        <v>796</v>
      </c>
      <c r="B465" s="91"/>
      <c r="C465" s="224" t="str">
        <f t="shared" si="12"/>
        <v>AP9467AGM</v>
      </c>
      <c r="D465" s="260" t="s">
        <v>1482</v>
      </c>
      <c r="E465" s="96" t="s">
        <v>1472</v>
      </c>
      <c r="F465" s="96" t="s">
        <v>1473</v>
      </c>
      <c r="G465" s="96">
        <v>40</v>
      </c>
      <c r="H465" s="96">
        <v>20</v>
      </c>
      <c r="I465" s="96"/>
      <c r="J465" s="96">
        <v>11</v>
      </c>
      <c r="K465" s="96">
        <v>8.8000000000000007</v>
      </c>
      <c r="L465" s="96"/>
      <c r="M465" s="96">
        <v>11.5</v>
      </c>
      <c r="N465" s="96">
        <v>20</v>
      </c>
      <c r="O465" s="96"/>
      <c r="P465" s="96"/>
      <c r="Q465" s="97">
        <v>3</v>
      </c>
      <c r="R465" s="96" t="s">
        <v>1885</v>
      </c>
      <c r="S465" s="96">
        <v>140</v>
      </c>
      <c r="T465" s="96">
        <v>80</v>
      </c>
      <c r="U465" s="96" t="s">
        <v>1495</v>
      </c>
      <c r="V465" s="96">
        <v>2</v>
      </c>
      <c r="W465" s="96">
        <v>5</v>
      </c>
      <c r="X465" s="96">
        <v>7</v>
      </c>
      <c r="Y465" s="96">
        <v>6.5</v>
      </c>
      <c r="Z465" s="96">
        <v>20</v>
      </c>
      <c r="AA465" s="96">
        <v>8.5</v>
      </c>
      <c r="AB465" s="96">
        <v>2.5</v>
      </c>
      <c r="AC465" s="96"/>
      <c r="AD465" s="96">
        <v>50</v>
      </c>
    </row>
    <row r="466" spans="1:30" s="95" customFormat="1" ht="18" customHeight="1">
      <c r="A466" s="99" t="s">
        <v>235</v>
      </c>
      <c r="B466" s="91"/>
      <c r="C466" s="224" t="str">
        <f t="shared" si="12"/>
        <v>AP9467GH</v>
      </c>
      <c r="D466" s="270" t="s">
        <v>1477</v>
      </c>
      <c r="E466" s="96" t="s">
        <v>1472</v>
      </c>
      <c r="F466" s="96" t="s">
        <v>1473</v>
      </c>
      <c r="G466" s="96">
        <v>40</v>
      </c>
      <c r="H466" s="96">
        <v>20</v>
      </c>
      <c r="I466" s="96">
        <v>52</v>
      </c>
      <c r="J466" s="96"/>
      <c r="K466" s="96"/>
      <c r="L466" s="96">
        <v>33</v>
      </c>
      <c r="M466" s="96">
        <v>11</v>
      </c>
      <c r="N466" s="96">
        <v>20</v>
      </c>
      <c r="O466" s="96"/>
      <c r="P466" s="96"/>
      <c r="Q466" s="97">
        <v>3</v>
      </c>
      <c r="R466" s="96" t="s">
        <v>1886</v>
      </c>
      <c r="S466" s="96">
        <v>185</v>
      </c>
      <c r="T466" s="96">
        <v>110</v>
      </c>
      <c r="U466" s="98" t="s">
        <v>1887</v>
      </c>
      <c r="V466" s="96">
        <v>3</v>
      </c>
      <c r="W466" s="96">
        <v>7</v>
      </c>
      <c r="X466" s="96">
        <v>8</v>
      </c>
      <c r="Y466" s="96">
        <v>69</v>
      </c>
      <c r="Z466" s="96">
        <v>20</v>
      </c>
      <c r="AA466" s="96">
        <v>6</v>
      </c>
      <c r="AB466" s="96">
        <v>2</v>
      </c>
      <c r="AC466" s="96">
        <v>2.8</v>
      </c>
      <c r="AD466" s="96">
        <v>62.5</v>
      </c>
    </row>
    <row r="467" spans="1:30" s="95" customFormat="1" ht="18" customHeight="1">
      <c r="A467" s="99" t="s">
        <v>797</v>
      </c>
      <c r="B467" s="91"/>
      <c r="C467" s="224" t="str">
        <f t="shared" si="12"/>
        <v>AP9467GM</v>
      </c>
      <c r="D467" s="270" t="s">
        <v>1482</v>
      </c>
      <c r="E467" s="96" t="s">
        <v>1472</v>
      </c>
      <c r="F467" s="96" t="s">
        <v>1473</v>
      </c>
      <c r="G467" s="96">
        <v>40</v>
      </c>
      <c r="H467" s="96">
        <v>20</v>
      </c>
      <c r="I467" s="96"/>
      <c r="J467" s="96">
        <v>12</v>
      </c>
      <c r="K467" s="96">
        <v>10</v>
      </c>
      <c r="L467" s="96"/>
      <c r="M467" s="96">
        <v>11</v>
      </c>
      <c r="N467" s="96">
        <v>20</v>
      </c>
      <c r="O467" s="96"/>
      <c r="P467" s="96"/>
      <c r="Q467" s="97">
        <v>3</v>
      </c>
      <c r="R467" s="96" t="s">
        <v>1886</v>
      </c>
      <c r="S467" s="96">
        <v>185</v>
      </c>
      <c r="T467" s="96">
        <v>110</v>
      </c>
      <c r="U467" s="98" t="s">
        <v>1492</v>
      </c>
      <c r="V467" s="96">
        <v>3</v>
      </c>
      <c r="W467" s="96">
        <v>5</v>
      </c>
      <c r="X467" s="96">
        <v>7</v>
      </c>
      <c r="Y467" s="96">
        <v>6</v>
      </c>
      <c r="Z467" s="96">
        <v>22</v>
      </c>
      <c r="AA467" s="96">
        <v>10</v>
      </c>
      <c r="AB467" s="96">
        <v>2.5</v>
      </c>
      <c r="AC467" s="96"/>
      <c r="AD467" s="96">
        <v>50</v>
      </c>
    </row>
    <row r="468" spans="1:30" ht="18" customHeight="1">
      <c r="A468" s="99" t="s">
        <v>798</v>
      </c>
      <c r="B468" s="91"/>
      <c r="C468" s="224" t="str">
        <f t="shared" si="12"/>
        <v>AP9468GH</v>
      </c>
      <c r="D468" s="260" t="s">
        <v>1477</v>
      </c>
      <c r="E468" s="96" t="s">
        <v>1472</v>
      </c>
      <c r="F468" s="96" t="s">
        <v>1473</v>
      </c>
      <c r="G468" s="96">
        <v>40</v>
      </c>
      <c r="H468" s="96">
        <v>20</v>
      </c>
      <c r="I468" s="96">
        <v>75</v>
      </c>
      <c r="J468" s="96"/>
      <c r="K468" s="96"/>
      <c r="L468" s="96">
        <v>57</v>
      </c>
      <c r="M468" s="96">
        <v>7</v>
      </c>
      <c r="N468" s="96">
        <v>9</v>
      </c>
      <c r="O468" s="96"/>
      <c r="P468" s="96"/>
      <c r="Q468" s="97">
        <v>1.5</v>
      </c>
      <c r="R468" s="96" t="s">
        <v>1888</v>
      </c>
      <c r="S468" s="96">
        <v>365</v>
      </c>
      <c r="T468" s="96">
        <v>325</v>
      </c>
      <c r="U468" s="96" t="s">
        <v>1847</v>
      </c>
      <c r="V468" s="96">
        <v>4</v>
      </c>
      <c r="W468" s="96">
        <v>20</v>
      </c>
      <c r="X468" s="96">
        <v>8</v>
      </c>
      <c r="Y468" s="96">
        <v>62</v>
      </c>
      <c r="Z468" s="96">
        <v>36</v>
      </c>
      <c r="AA468" s="96">
        <v>16</v>
      </c>
      <c r="AB468" s="96" t="s">
        <v>1789</v>
      </c>
      <c r="AC468" s="96">
        <v>1.4</v>
      </c>
      <c r="AD468" s="96">
        <v>62.5</v>
      </c>
    </row>
    <row r="469" spans="1:30" s="95" customFormat="1" ht="18" customHeight="1">
      <c r="A469" s="99" t="s">
        <v>1889</v>
      </c>
      <c r="B469" s="91"/>
      <c r="C469" s="224" t="str">
        <f t="shared" si="12"/>
        <v>AP9468GJ</v>
      </c>
      <c r="D469" s="260" t="s">
        <v>1530</v>
      </c>
      <c r="E469" s="96" t="s">
        <v>1472</v>
      </c>
      <c r="F469" s="96" t="s">
        <v>1473</v>
      </c>
      <c r="G469" s="96">
        <v>40</v>
      </c>
      <c r="H469" s="96">
        <v>20</v>
      </c>
      <c r="I469" s="96">
        <v>75</v>
      </c>
      <c r="J469" s="96"/>
      <c r="K469" s="96"/>
      <c r="L469" s="96">
        <v>57</v>
      </c>
      <c r="M469" s="96">
        <v>7</v>
      </c>
      <c r="N469" s="96">
        <v>9</v>
      </c>
      <c r="O469" s="96"/>
      <c r="P469" s="96"/>
      <c r="Q469" s="97">
        <v>1.5</v>
      </c>
      <c r="R469" s="96" t="s">
        <v>1888</v>
      </c>
      <c r="S469" s="96">
        <v>365</v>
      </c>
      <c r="T469" s="96">
        <v>325</v>
      </c>
      <c r="U469" s="96" t="s">
        <v>1847</v>
      </c>
      <c r="V469" s="96">
        <v>4</v>
      </c>
      <c r="W469" s="96">
        <v>20</v>
      </c>
      <c r="X469" s="96">
        <v>8</v>
      </c>
      <c r="Y469" s="96">
        <v>62</v>
      </c>
      <c r="Z469" s="96">
        <v>36</v>
      </c>
      <c r="AA469" s="96">
        <v>16</v>
      </c>
      <c r="AB469" s="96" t="s">
        <v>1789</v>
      </c>
      <c r="AC469" s="96">
        <v>1.4</v>
      </c>
      <c r="AD469" s="96">
        <v>110</v>
      </c>
    </row>
    <row r="470" spans="1:30" ht="18" customHeight="1">
      <c r="A470" s="99" t="s">
        <v>799</v>
      </c>
      <c r="B470" s="91"/>
      <c r="C470" s="224" t="str">
        <f t="shared" si="12"/>
        <v>AP9468GM</v>
      </c>
      <c r="D470" s="260" t="s">
        <v>1482</v>
      </c>
      <c r="E470" s="96" t="s">
        <v>1472</v>
      </c>
      <c r="F470" s="96" t="s">
        <v>1473</v>
      </c>
      <c r="G470" s="96">
        <v>40</v>
      </c>
      <c r="H470" s="96">
        <v>20</v>
      </c>
      <c r="I470" s="96"/>
      <c r="J470" s="96">
        <v>14.6</v>
      </c>
      <c r="K470" s="96">
        <v>11.7</v>
      </c>
      <c r="L470" s="96"/>
      <c r="M470" s="96">
        <v>7</v>
      </c>
      <c r="N470" s="96">
        <v>9</v>
      </c>
      <c r="O470" s="96"/>
      <c r="P470" s="96"/>
      <c r="Q470" s="97">
        <v>2</v>
      </c>
      <c r="R470" s="96" t="s">
        <v>1888</v>
      </c>
      <c r="S470" s="96">
        <v>365</v>
      </c>
      <c r="T470" s="96">
        <v>325</v>
      </c>
      <c r="U470" s="96" t="s">
        <v>1890</v>
      </c>
      <c r="V470" s="96">
        <v>4</v>
      </c>
      <c r="W470" s="96">
        <v>16</v>
      </c>
      <c r="X470" s="96">
        <v>10</v>
      </c>
      <c r="Y470" s="96">
        <v>7</v>
      </c>
      <c r="Z470" s="96">
        <v>56</v>
      </c>
      <c r="AA470" s="96">
        <v>26</v>
      </c>
      <c r="AB470" s="96">
        <v>2.5</v>
      </c>
      <c r="AC470" s="96"/>
      <c r="AD470" s="96">
        <v>50</v>
      </c>
    </row>
    <row r="471" spans="1:30" ht="18" customHeight="1">
      <c r="A471" s="99" t="s">
        <v>800</v>
      </c>
      <c r="B471" s="91"/>
      <c r="C471" s="224" t="str">
        <f t="shared" si="12"/>
        <v>AP9468GS</v>
      </c>
      <c r="D471" s="260" t="s">
        <v>1764</v>
      </c>
      <c r="E471" s="96" t="s">
        <v>1472</v>
      </c>
      <c r="F471" s="96" t="s">
        <v>1473</v>
      </c>
      <c r="G471" s="96">
        <v>40</v>
      </c>
      <c r="H471" s="96">
        <v>20</v>
      </c>
      <c r="I471" s="96">
        <v>80</v>
      </c>
      <c r="J471" s="96"/>
      <c r="K471" s="96"/>
      <c r="L471" s="96">
        <v>55</v>
      </c>
      <c r="M471" s="96">
        <v>7</v>
      </c>
      <c r="N471" s="96">
        <v>9</v>
      </c>
      <c r="O471" s="96"/>
      <c r="P471" s="96"/>
      <c r="Q471" s="97">
        <v>1.5</v>
      </c>
      <c r="R471" s="96" t="s">
        <v>1888</v>
      </c>
      <c r="S471" s="96">
        <v>365</v>
      </c>
      <c r="T471" s="96">
        <v>325</v>
      </c>
      <c r="U471" s="96" t="s">
        <v>1847</v>
      </c>
      <c r="V471" s="96">
        <v>4</v>
      </c>
      <c r="W471" s="96">
        <v>20</v>
      </c>
      <c r="X471" s="96">
        <v>8</v>
      </c>
      <c r="Y471" s="96">
        <v>62</v>
      </c>
      <c r="Z471" s="96">
        <v>36</v>
      </c>
      <c r="AA471" s="96">
        <v>16</v>
      </c>
      <c r="AB471" s="96" t="s">
        <v>1789</v>
      </c>
      <c r="AC471" s="96">
        <v>1.4</v>
      </c>
      <c r="AD471" s="96">
        <v>40</v>
      </c>
    </row>
    <row r="472" spans="1:30" ht="18" customHeight="1">
      <c r="A472" s="99" t="s">
        <v>236</v>
      </c>
      <c r="B472" s="91"/>
      <c r="C472" s="224" t="str">
        <f t="shared" si="12"/>
        <v>AP9470GM</v>
      </c>
      <c r="D472" s="260" t="s">
        <v>1482</v>
      </c>
      <c r="E472" s="96" t="s">
        <v>1472</v>
      </c>
      <c r="F472" s="96" t="s">
        <v>1473</v>
      </c>
      <c r="G472" s="96">
        <v>40</v>
      </c>
      <c r="H472" s="96">
        <v>20</v>
      </c>
      <c r="I472" s="96"/>
      <c r="J472" s="96">
        <v>10.199999999999999</v>
      </c>
      <c r="K472" s="96">
        <v>8.1</v>
      </c>
      <c r="L472" s="96"/>
      <c r="M472" s="96">
        <v>13.5</v>
      </c>
      <c r="N472" s="96">
        <v>36</v>
      </c>
      <c r="O472" s="96"/>
      <c r="P472" s="96"/>
      <c r="Q472" s="97">
        <v>3</v>
      </c>
      <c r="R472" s="96" t="s">
        <v>1732</v>
      </c>
      <c r="S472" s="96">
        <v>120</v>
      </c>
      <c r="T472" s="96">
        <v>95</v>
      </c>
      <c r="U472" s="98" t="s">
        <v>1891</v>
      </c>
      <c r="V472" s="96">
        <v>3.3</v>
      </c>
      <c r="W472" s="96">
        <v>6.6</v>
      </c>
      <c r="X472" s="96">
        <v>7.5</v>
      </c>
      <c r="Y472" s="96">
        <v>7.5</v>
      </c>
      <c r="Z472" s="96">
        <v>21</v>
      </c>
      <c r="AA472" s="96">
        <v>8</v>
      </c>
      <c r="AB472" s="96">
        <v>2.5</v>
      </c>
      <c r="AC472" s="96"/>
      <c r="AD472" s="96">
        <v>50</v>
      </c>
    </row>
    <row r="473" spans="1:30" ht="18" customHeight="1">
      <c r="A473" s="99" t="s">
        <v>664</v>
      </c>
      <c r="B473" s="91"/>
      <c r="C473" s="224" t="str">
        <f t="shared" si="12"/>
        <v>AP9561AGH</v>
      </c>
      <c r="D473" s="260" t="s">
        <v>1477</v>
      </c>
      <c r="E473" s="96" t="s">
        <v>1472</v>
      </c>
      <c r="F473" s="96" t="s">
        <v>1512</v>
      </c>
      <c r="G473" s="96">
        <v>-40</v>
      </c>
      <c r="H473" s="96">
        <v>20</v>
      </c>
      <c r="I473" s="96">
        <v>-39</v>
      </c>
      <c r="J473" s="96"/>
      <c r="K473" s="96"/>
      <c r="L473" s="96">
        <v>-25</v>
      </c>
      <c r="M473" s="96">
        <v>18</v>
      </c>
      <c r="N473" s="96">
        <v>26</v>
      </c>
      <c r="O473" s="96"/>
      <c r="P473" s="96"/>
      <c r="Q473" s="97">
        <v>-3</v>
      </c>
      <c r="R473" s="96" t="s">
        <v>1892</v>
      </c>
      <c r="S473" s="96">
        <v>300</v>
      </c>
      <c r="T473" s="96">
        <v>230</v>
      </c>
      <c r="U473" s="96" t="s">
        <v>1893</v>
      </c>
      <c r="V473" s="96">
        <v>7</v>
      </c>
      <c r="W473" s="96">
        <v>14</v>
      </c>
      <c r="X473" s="96">
        <v>10</v>
      </c>
      <c r="Y473" s="96">
        <v>46</v>
      </c>
      <c r="Z473" s="96">
        <v>66</v>
      </c>
      <c r="AA473" s="96">
        <v>90</v>
      </c>
      <c r="AB473" s="96">
        <v>2</v>
      </c>
      <c r="AC473" s="96">
        <v>2.5</v>
      </c>
      <c r="AD473" s="96">
        <v>62.5</v>
      </c>
    </row>
    <row r="474" spans="1:30" ht="18" customHeight="1">
      <c r="A474" s="99" t="s">
        <v>665</v>
      </c>
      <c r="B474" s="91"/>
      <c r="C474" s="224" t="str">
        <f t="shared" si="12"/>
        <v>AP9561AGM</v>
      </c>
      <c r="D474" s="260" t="s">
        <v>1482</v>
      </c>
      <c r="E474" s="96" t="s">
        <v>352</v>
      </c>
      <c r="F474" s="96" t="s">
        <v>1512</v>
      </c>
      <c r="G474" s="96">
        <v>-40</v>
      </c>
      <c r="H474" s="96">
        <v>20</v>
      </c>
      <c r="I474" s="96"/>
      <c r="J474" s="96">
        <v>-9.1999999999999993</v>
      </c>
      <c r="K474" s="96">
        <v>-7.4</v>
      </c>
      <c r="L474" s="96"/>
      <c r="M474" s="96">
        <v>18</v>
      </c>
      <c r="N474" s="96">
        <v>26</v>
      </c>
      <c r="O474" s="96"/>
      <c r="P474" s="96"/>
      <c r="Q474" s="97">
        <v>-3</v>
      </c>
      <c r="R474" s="96" t="s">
        <v>1892</v>
      </c>
      <c r="S474" s="96">
        <v>370</v>
      </c>
      <c r="T474" s="96">
        <v>280</v>
      </c>
      <c r="U474" s="96" t="s">
        <v>1894</v>
      </c>
      <c r="V474" s="96">
        <v>7</v>
      </c>
      <c r="W474" s="96">
        <v>10</v>
      </c>
      <c r="X474" s="96">
        <v>10</v>
      </c>
      <c r="Y474" s="96">
        <v>6</v>
      </c>
      <c r="Z474" s="96">
        <v>71</v>
      </c>
      <c r="AA474" s="96">
        <v>27</v>
      </c>
      <c r="AB474" s="96">
        <v>2.5</v>
      </c>
      <c r="AC474" s="96"/>
      <c r="AD474" s="96">
        <v>50</v>
      </c>
    </row>
    <row r="475" spans="1:30" ht="18" customHeight="1">
      <c r="A475" s="99" t="s">
        <v>240</v>
      </c>
      <c r="B475" s="91"/>
      <c r="C475" s="224" t="str">
        <f t="shared" si="12"/>
        <v>AP9561GH</v>
      </c>
      <c r="D475" s="260" t="s">
        <v>1477</v>
      </c>
      <c r="E475" s="96" t="s">
        <v>1472</v>
      </c>
      <c r="F475" s="96" t="s">
        <v>1512</v>
      </c>
      <c r="G475" s="96">
        <v>-40</v>
      </c>
      <c r="H475" s="96">
        <v>20</v>
      </c>
      <c r="I475" s="96">
        <v>-45</v>
      </c>
      <c r="J475" s="96"/>
      <c r="K475" s="96"/>
      <c r="L475" s="96">
        <v>-29</v>
      </c>
      <c r="M475" s="96">
        <v>16</v>
      </c>
      <c r="N475" s="96">
        <v>28</v>
      </c>
      <c r="O475" s="96"/>
      <c r="P475" s="96"/>
      <c r="Q475" s="97">
        <v>-3</v>
      </c>
      <c r="R475" s="96" t="s">
        <v>1849</v>
      </c>
      <c r="S475" s="96">
        <v>360</v>
      </c>
      <c r="T475" s="96">
        <v>290</v>
      </c>
      <c r="U475" s="96" t="s">
        <v>1839</v>
      </c>
      <c r="V475" s="96">
        <v>4.4000000000000004</v>
      </c>
      <c r="W475" s="96">
        <v>18</v>
      </c>
      <c r="X475" s="96">
        <v>9</v>
      </c>
      <c r="Y475" s="96">
        <v>46</v>
      </c>
      <c r="Z475" s="96">
        <v>46</v>
      </c>
      <c r="AA475" s="96">
        <v>95</v>
      </c>
      <c r="AB475" s="96" t="s">
        <v>1780</v>
      </c>
      <c r="AC475" s="96">
        <v>2.2999999999999998</v>
      </c>
      <c r="AD475" s="96">
        <v>62.5</v>
      </c>
    </row>
    <row r="476" spans="1:30" ht="18" customHeight="1">
      <c r="A476" s="99" t="s">
        <v>243</v>
      </c>
      <c r="B476" s="91"/>
      <c r="C476" s="224" t="str">
        <f t="shared" si="12"/>
        <v>AP9561GI</v>
      </c>
      <c r="D476" s="260" t="s">
        <v>1768</v>
      </c>
      <c r="E476" s="96" t="s">
        <v>1472</v>
      </c>
      <c r="F476" s="96" t="s">
        <v>1512</v>
      </c>
      <c r="G476" s="96">
        <v>-40</v>
      </c>
      <c r="H476" s="96">
        <v>20</v>
      </c>
      <c r="I476" s="96">
        <v>-36</v>
      </c>
      <c r="J476" s="96"/>
      <c r="K476" s="96"/>
      <c r="L476" s="96">
        <v>-23</v>
      </c>
      <c r="M476" s="96">
        <v>16</v>
      </c>
      <c r="N476" s="96">
        <v>28</v>
      </c>
      <c r="O476" s="96"/>
      <c r="P476" s="96"/>
      <c r="Q476" s="97">
        <v>-3</v>
      </c>
      <c r="R476" s="96" t="s">
        <v>1895</v>
      </c>
      <c r="S476" s="96">
        <v>355</v>
      </c>
      <c r="T476" s="96">
        <v>275</v>
      </c>
      <c r="U476" s="96" t="s">
        <v>1839</v>
      </c>
      <c r="V476" s="96">
        <v>5</v>
      </c>
      <c r="W476" s="96">
        <v>17</v>
      </c>
      <c r="X476" s="96">
        <v>9</v>
      </c>
      <c r="Y476" s="96">
        <v>44</v>
      </c>
      <c r="Z476" s="96">
        <v>46</v>
      </c>
      <c r="AA476" s="96">
        <v>89</v>
      </c>
      <c r="AB476" s="96" t="s">
        <v>1896</v>
      </c>
      <c r="AC476" s="96">
        <v>3.7</v>
      </c>
      <c r="AD476" s="96">
        <v>65</v>
      </c>
    </row>
    <row r="477" spans="1:30" ht="18" customHeight="1">
      <c r="A477" s="99" t="s">
        <v>241</v>
      </c>
      <c r="B477" s="91"/>
      <c r="C477" s="224" t="str">
        <f t="shared" si="12"/>
        <v>AP9561GJ</v>
      </c>
      <c r="D477" s="260" t="s">
        <v>1530</v>
      </c>
      <c r="E477" s="96" t="s">
        <v>1472</v>
      </c>
      <c r="F477" s="96" t="s">
        <v>1512</v>
      </c>
      <c r="G477" s="96">
        <v>-40</v>
      </c>
      <c r="H477" s="96">
        <v>20</v>
      </c>
      <c r="I477" s="96">
        <v>-45</v>
      </c>
      <c r="J477" s="96"/>
      <c r="K477" s="96"/>
      <c r="L477" s="96">
        <v>-29</v>
      </c>
      <c r="M477" s="96">
        <v>16</v>
      </c>
      <c r="N477" s="96">
        <v>28</v>
      </c>
      <c r="O477" s="96"/>
      <c r="P477" s="96"/>
      <c r="Q477" s="97">
        <v>-3</v>
      </c>
      <c r="R477" s="96" t="s">
        <v>1849</v>
      </c>
      <c r="S477" s="96">
        <v>360</v>
      </c>
      <c r="T477" s="96">
        <v>290</v>
      </c>
      <c r="U477" s="96" t="s">
        <v>1839</v>
      </c>
      <c r="V477" s="96">
        <v>4.4000000000000004</v>
      </c>
      <c r="W477" s="96">
        <v>18</v>
      </c>
      <c r="X477" s="96">
        <v>9</v>
      </c>
      <c r="Y477" s="96">
        <v>46</v>
      </c>
      <c r="Z477" s="96">
        <v>46</v>
      </c>
      <c r="AA477" s="96">
        <v>95</v>
      </c>
      <c r="AB477" s="96" t="s">
        <v>1780</v>
      </c>
      <c r="AC477" s="96">
        <v>2.2999999999999998</v>
      </c>
      <c r="AD477" s="96">
        <v>110</v>
      </c>
    </row>
    <row r="478" spans="1:30" ht="18" customHeight="1">
      <c r="A478" s="99" t="s">
        <v>801</v>
      </c>
      <c r="B478" s="91"/>
      <c r="C478" s="224" t="str">
        <f t="shared" si="12"/>
        <v>AP9561GM</v>
      </c>
      <c r="D478" s="260" t="s">
        <v>1482</v>
      </c>
      <c r="E478" s="96" t="s">
        <v>1472</v>
      </c>
      <c r="F478" s="96" t="s">
        <v>1512</v>
      </c>
      <c r="G478" s="96">
        <v>-40</v>
      </c>
      <c r="H478" s="96">
        <v>20</v>
      </c>
      <c r="I478" s="96"/>
      <c r="J478" s="96">
        <v>-9.4</v>
      </c>
      <c r="K478" s="96">
        <v>-7.5</v>
      </c>
      <c r="L478" s="96"/>
      <c r="M478" s="96">
        <v>18</v>
      </c>
      <c r="N478" s="96">
        <v>30</v>
      </c>
      <c r="O478" s="96"/>
      <c r="P478" s="96"/>
      <c r="Q478" s="97">
        <v>-3</v>
      </c>
      <c r="R478" s="96" t="s">
        <v>1849</v>
      </c>
      <c r="S478" s="96">
        <v>360</v>
      </c>
      <c r="T478" s="96">
        <v>290</v>
      </c>
      <c r="U478" s="96" t="s">
        <v>1863</v>
      </c>
      <c r="V478" s="96">
        <v>4</v>
      </c>
      <c r="W478" s="96">
        <v>17</v>
      </c>
      <c r="X478" s="96">
        <v>10</v>
      </c>
      <c r="Y478" s="96">
        <v>8</v>
      </c>
      <c r="Z478" s="96">
        <v>64</v>
      </c>
      <c r="AA478" s="96">
        <v>54</v>
      </c>
      <c r="AB478" s="96">
        <v>2.5</v>
      </c>
      <c r="AC478" s="96"/>
      <c r="AD478" s="96">
        <v>50</v>
      </c>
    </row>
    <row r="479" spans="1:30" s="95" customFormat="1" ht="18" customHeight="1">
      <c r="A479" s="99" t="s">
        <v>242</v>
      </c>
      <c r="B479" s="91"/>
      <c r="C479" s="224" t="str">
        <f t="shared" si="12"/>
        <v>AP9561GP</v>
      </c>
      <c r="D479" s="260" t="s">
        <v>1519</v>
      </c>
      <c r="E479" s="96" t="s">
        <v>1472</v>
      </c>
      <c r="F479" s="96" t="s">
        <v>1512</v>
      </c>
      <c r="G479" s="96">
        <v>-40</v>
      </c>
      <c r="H479" s="96">
        <v>20</v>
      </c>
      <c r="I479" s="96">
        <v>-45</v>
      </c>
      <c r="J479" s="96"/>
      <c r="K479" s="96"/>
      <c r="L479" s="96">
        <v>-29</v>
      </c>
      <c r="M479" s="96">
        <v>16</v>
      </c>
      <c r="N479" s="96">
        <v>28</v>
      </c>
      <c r="O479" s="96"/>
      <c r="P479" s="96"/>
      <c r="Q479" s="97">
        <v>-3</v>
      </c>
      <c r="R479" s="96" t="s">
        <v>1849</v>
      </c>
      <c r="S479" s="96">
        <v>360</v>
      </c>
      <c r="T479" s="96">
        <v>290</v>
      </c>
      <c r="U479" s="96" t="s">
        <v>1839</v>
      </c>
      <c r="V479" s="96">
        <v>4.4000000000000004</v>
      </c>
      <c r="W479" s="96">
        <v>18</v>
      </c>
      <c r="X479" s="96">
        <v>9</v>
      </c>
      <c r="Y479" s="96">
        <v>46</v>
      </c>
      <c r="Z479" s="96">
        <v>46</v>
      </c>
      <c r="AA479" s="96">
        <v>95</v>
      </c>
      <c r="AB479" s="96" t="s">
        <v>1780</v>
      </c>
      <c r="AC479" s="96">
        <v>2.2999999999999998</v>
      </c>
      <c r="AD479" s="96">
        <v>62</v>
      </c>
    </row>
    <row r="480" spans="1:30" s="95" customFormat="1" ht="18" customHeight="1">
      <c r="A480" s="99" t="s">
        <v>666</v>
      </c>
      <c r="B480" s="91"/>
      <c r="C480" s="224" t="str">
        <f t="shared" ref="C480:C519" si="13">HYPERLINK($E$1&amp;A480&amp;"_Datasheet_Package.pdf",A480)</f>
        <v>AP9563GH</v>
      </c>
      <c r="D480" s="260" t="s">
        <v>1477</v>
      </c>
      <c r="E480" s="96" t="s">
        <v>1472</v>
      </c>
      <c r="F480" s="96" t="s">
        <v>1512</v>
      </c>
      <c r="G480" s="96">
        <v>-40</v>
      </c>
      <c r="H480" s="96">
        <v>25</v>
      </c>
      <c r="I480" s="96">
        <v>-26</v>
      </c>
      <c r="J480" s="96"/>
      <c r="K480" s="96"/>
      <c r="L480" s="96">
        <v>-16</v>
      </c>
      <c r="M480" s="96">
        <v>40</v>
      </c>
      <c r="N480" s="96">
        <v>60</v>
      </c>
      <c r="O480" s="96"/>
      <c r="P480" s="96"/>
      <c r="Q480" s="97">
        <v>-3</v>
      </c>
      <c r="R480" s="96" t="s">
        <v>1897</v>
      </c>
      <c r="S480" s="96">
        <v>140</v>
      </c>
      <c r="T480" s="96">
        <v>135</v>
      </c>
      <c r="U480" s="96" t="s">
        <v>1898</v>
      </c>
      <c r="V480" s="96">
        <v>2.5</v>
      </c>
      <c r="W480" s="96">
        <v>9</v>
      </c>
      <c r="X480" s="96">
        <v>8</v>
      </c>
      <c r="Y480" s="96">
        <v>30</v>
      </c>
      <c r="Z480" s="96">
        <v>35</v>
      </c>
      <c r="AA480" s="96">
        <v>70</v>
      </c>
      <c r="AB480" s="96" t="s">
        <v>1899</v>
      </c>
      <c r="AC480" s="96">
        <v>3.2</v>
      </c>
      <c r="AD480" s="96">
        <v>62.5</v>
      </c>
    </row>
    <row r="481" spans="1:30" ht="18" customHeight="1">
      <c r="A481" s="99" t="s">
        <v>667</v>
      </c>
      <c r="B481" s="91"/>
      <c r="C481" s="224" t="str">
        <f t="shared" si="13"/>
        <v>AP9563GJ</v>
      </c>
      <c r="D481" s="260" t="s">
        <v>1530</v>
      </c>
      <c r="E481" s="96" t="s">
        <v>1472</v>
      </c>
      <c r="F481" s="96" t="s">
        <v>1512</v>
      </c>
      <c r="G481" s="96">
        <v>-40</v>
      </c>
      <c r="H481" s="96">
        <v>25</v>
      </c>
      <c r="I481" s="96">
        <v>-26</v>
      </c>
      <c r="J481" s="96"/>
      <c r="K481" s="96"/>
      <c r="L481" s="96">
        <v>-16</v>
      </c>
      <c r="M481" s="96">
        <v>40</v>
      </c>
      <c r="N481" s="96">
        <v>60</v>
      </c>
      <c r="O481" s="96"/>
      <c r="P481" s="96"/>
      <c r="Q481" s="97">
        <v>-3</v>
      </c>
      <c r="R481" s="96" t="s">
        <v>1897</v>
      </c>
      <c r="S481" s="96">
        <v>140</v>
      </c>
      <c r="T481" s="96">
        <v>135</v>
      </c>
      <c r="U481" s="96" t="s">
        <v>1898</v>
      </c>
      <c r="V481" s="96">
        <v>2.5</v>
      </c>
      <c r="W481" s="96">
        <v>9</v>
      </c>
      <c r="X481" s="96">
        <v>8</v>
      </c>
      <c r="Y481" s="96">
        <v>30</v>
      </c>
      <c r="Z481" s="96">
        <v>35</v>
      </c>
      <c r="AA481" s="96">
        <v>70</v>
      </c>
      <c r="AB481" s="96" t="s">
        <v>1899</v>
      </c>
      <c r="AC481" s="96">
        <v>3.2</v>
      </c>
      <c r="AD481" s="96">
        <v>110</v>
      </c>
    </row>
    <row r="482" spans="1:30" ht="18" customHeight="1">
      <c r="A482" s="99" t="s">
        <v>802</v>
      </c>
      <c r="B482" s="91"/>
      <c r="C482" s="224" t="str">
        <f t="shared" si="13"/>
        <v>AP9563GK</v>
      </c>
      <c r="D482" s="260" t="s">
        <v>1875</v>
      </c>
      <c r="E482" s="96" t="s">
        <v>1472</v>
      </c>
      <c r="F482" s="96" t="s">
        <v>1512</v>
      </c>
      <c r="G482" s="96">
        <v>-40</v>
      </c>
      <c r="H482" s="268">
        <v>20</v>
      </c>
      <c r="I482" s="96"/>
      <c r="J482" s="96">
        <v>-6.8</v>
      </c>
      <c r="K482" s="96">
        <v>-5.4</v>
      </c>
      <c r="L482" s="96"/>
      <c r="M482" s="96">
        <v>40</v>
      </c>
      <c r="N482" s="96">
        <v>60</v>
      </c>
      <c r="O482" s="96"/>
      <c r="P482" s="96"/>
      <c r="Q482" s="97">
        <v>-3</v>
      </c>
      <c r="R482" s="96" t="s">
        <v>1900</v>
      </c>
      <c r="S482" s="96">
        <v>140</v>
      </c>
      <c r="T482" s="96">
        <v>135</v>
      </c>
      <c r="U482" s="96" t="s">
        <v>1898</v>
      </c>
      <c r="V482" s="96">
        <v>2.2000000000000002</v>
      </c>
      <c r="W482" s="96">
        <v>9</v>
      </c>
      <c r="X482" s="96">
        <v>7</v>
      </c>
      <c r="Y482" s="96">
        <v>6</v>
      </c>
      <c r="Z482" s="96">
        <v>44</v>
      </c>
      <c r="AA482" s="96">
        <v>33</v>
      </c>
      <c r="AB482" s="96">
        <v>2.8</v>
      </c>
      <c r="AC482" s="96"/>
      <c r="AD482" s="96">
        <v>45</v>
      </c>
    </row>
    <row r="483" spans="1:30" ht="18" customHeight="1">
      <c r="A483" s="99" t="s">
        <v>668</v>
      </c>
      <c r="B483" s="91"/>
      <c r="C483" s="224" t="str">
        <f t="shared" si="13"/>
        <v>AP9563GM</v>
      </c>
      <c r="D483" s="260" t="s">
        <v>1482</v>
      </c>
      <c r="E483" s="96" t="s">
        <v>352</v>
      </c>
      <c r="F483" s="96" t="s">
        <v>1512</v>
      </c>
      <c r="G483" s="96">
        <v>-40</v>
      </c>
      <c r="H483" s="96">
        <v>25</v>
      </c>
      <c r="I483" s="96"/>
      <c r="J483" s="96">
        <v>-6</v>
      </c>
      <c r="K483" s="96">
        <v>-4.8</v>
      </c>
      <c r="L483" s="96"/>
      <c r="M483" s="96">
        <v>40</v>
      </c>
      <c r="N483" s="96">
        <v>60</v>
      </c>
      <c r="O483" s="96"/>
      <c r="P483" s="96"/>
      <c r="Q483" s="97">
        <v>-3</v>
      </c>
      <c r="R483" s="96" t="s">
        <v>1901</v>
      </c>
      <c r="S483" s="96">
        <v>140</v>
      </c>
      <c r="T483" s="96">
        <v>135</v>
      </c>
      <c r="U483" s="96" t="s">
        <v>1898</v>
      </c>
      <c r="V483" s="96">
        <v>2.2000000000000002</v>
      </c>
      <c r="W483" s="96">
        <v>9</v>
      </c>
      <c r="X483" s="96">
        <v>7</v>
      </c>
      <c r="Y483" s="96">
        <v>6</v>
      </c>
      <c r="Z483" s="96">
        <v>44</v>
      </c>
      <c r="AA483" s="96">
        <v>33</v>
      </c>
      <c r="AB483" s="96">
        <v>2.5</v>
      </c>
      <c r="AC483" s="96"/>
      <c r="AD483" s="96">
        <v>50</v>
      </c>
    </row>
    <row r="484" spans="1:30" ht="18" customHeight="1">
      <c r="A484" s="99" t="s">
        <v>803</v>
      </c>
      <c r="B484" s="91"/>
      <c r="C484" s="224" t="str">
        <f t="shared" si="13"/>
        <v>AP9564GM</v>
      </c>
      <c r="D484" s="260" t="s">
        <v>1482</v>
      </c>
      <c r="E484" s="96" t="s">
        <v>352</v>
      </c>
      <c r="F484" s="96" t="s">
        <v>1512</v>
      </c>
      <c r="G484" s="96">
        <v>-40</v>
      </c>
      <c r="H484" s="96">
        <v>25</v>
      </c>
      <c r="I484" s="96"/>
      <c r="J484" s="96">
        <v>-7.3</v>
      </c>
      <c r="K484" s="96">
        <v>-5.9</v>
      </c>
      <c r="L484" s="96"/>
      <c r="M484" s="96">
        <v>28</v>
      </c>
      <c r="N484" s="96">
        <v>40</v>
      </c>
      <c r="O484" s="96"/>
      <c r="P484" s="96"/>
      <c r="Q484" s="97">
        <v>-3</v>
      </c>
      <c r="R484" s="96" t="s">
        <v>1902</v>
      </c>
      <c r="S484" s="96">
        <v>300</v>
      </c>
      <c r="T484" s="96">
        <v>250</v>
      </c>
      <c r="U484" s="96" t="s">
        <v>1893</v>
      </c>
      <c r="V484" s="96">
        <v>6</v>
      </c>
      <c r="W484" s="96">
        <v>14</v>
      </c>
      <c r="X484" s="96">
        <v>14</v>
      </c>
      <c r="Y484" s="96">
        <v>8</v>
      </c>
      <c r="Z484" s="96">
        <v>46</v>
      </c>
      <c r="AA484" s="96">
        <v>17</v>
      </c>
      <c r="AB484" s="96">
        <v>2.5</v>
      </c>
      <c r="AC484" s="96"/>
      <c r="AD484" s="96">
        <v>50</v>
      </c>
    </row>
    <row r="485" spans="1:30" ht="18" customHeight="1">
      <c r="A485" s="99" t="s">
        <v>804</v>
      </c>
      <c r="B485" s="91"/>
      <c r="C485" s="224" t="str">
        <f t="shared" si="13"/>
        <v>AP9565AGH</v>
      </c>
      <c r="D485" s="260" t="s">
        <v>1477</v>
      </c>
      <c r="E485" s="96" t="s">
        <v>1472</v>
      </c>
      <c r="F485" s="96" t="s">
        <v>1512</v>
      </c>
      <c r="G485" s="96">
        <v>-40</v>
      </c>
      <c r="H485" s="96">
        <v>20</v>
      </c>
      <c r="I485" s="96">
        <v>-18.5</v>
      </c>
      <c r="J485" s="96"/>
      <c r="K485" s="96"/>
      <c r="L485" s="96">
        <v>-14.8</v>
      </c>
      <c r="M485" s="96">
        <v>42</v>
      </c>
      <c r="N485" s="96">
        <v>60</v>
      </c>
      <c r="O485" s="96"/>
      <c r="P485" s="96"/>
      <c r="Q485" s="97">
        <v>-3</v>
      </c>
      <c r="R485" s="96" t="s">
        <v>1903</v>
      </c>
      <c r="S485" s="96">
        <v>110</v>
      </c>
      <c r="T485" s="96">
        <v>100</v>
      </c>
      <c r="U485" s="98" t="s">
        <v>1904</v>
      </c>
      <c r="V485" s="96">
        <v>2.2999999999999998</v>
      </c>
      <c r="W485" s="96">
        <v>6.9</v>
      </c>
      <c r="X485" s="96">
        <v>8</v>
      </c>
      <c r="Y485" s="96">
        <v>34</v>
      </c>
      <c r="Z485" s="96">
        <v>26</v>
      </c>
      <c r="AA485" s="96">
        <v>74</v>
      </c>
      <c r="AB485" s="96" t="s">
        <v>1905</v>
      </c>
      <c r="AC485" s="96">
        <v>5</v>
      </c>
      <c r="AD485" s="96">
        <v>62.5</v>
      </c>
    </row>
    <row r="486" spans="1:30" ht="18" customHeight="1">
      <c r="A486" s="99" t="s">
        <v>805</v>
      </c>
      <c r="B486" s="91"/>
      <c r="C486" s="224" t="str">
        <f t="shared" si="13"/>
        <v>AP9565BGH</v>
      </c>
      <c r="D486" s="260" t="s">
        <v>1477</v>
      </c>
      <c r="E486" s="96" t="s">
        <v>1472</v>
      </c>
      <c r="F486" s="96" t="s">
        <v>1512</v>
      </c>
      <c r="G486" s="96">
        <v>-40</v>
      </c>
      <c r="H486" s="96">
        <v>20</v>
      </c>
      <c r="I486" s="96">
        <v>-17</v>
      </c>
      <c r="J486" s="96"/>
      <c r="K486" s="96"/>
      <c r="L486" s="96">
        <v>-11</v>
      </c>
      <c r="M486" s="96">
        <v>52</v>
      </c>
      <c r="N486" s="96">
        <v>90</v>
      </c>
      <c r="O486" s="96"/>
      <c r="P486" s="96"/>
      <c r="Q486" s="97">
        <v>-3</v>
      </c>
      <c r="R486" s="96" t="s">
        <v>1906</v>
      </c>
      <c r="S486" s="96">
        <v>110</v>
      </c>
      <c r="T486" s="96">
        <v>75</v>
      </c>
      <c r="U486" s="96" t="s">
        <v>1907</v>
      </c>
      <c r="V486" s="96">
        <v>1.7</v>
      </c>
      <c r="W486" s="96">
        <v>4.8</v>
      </c>
      <c r="X486" s="96">
        <v>8</v>
      </c>
      <c r="Y486" s="96">
        <v>17</v>
      </c>
      <c r="Z486" s="96">
        <v>22</v>
      </c>
      <c r="AA486" s="96">
        <v>23</v>
      </c>
      <c r="AB486" s="96" t="s">
        <v>1905</v>
      </c>
      <c r="AC486" s="96">
        <v>5</v>
      </c>
      <c r="AD486" s="96">
        <v>62.5</v>
      </c>
    </row>
    <row r="487" spans="1:30" ht="18" customHeight="1">
      <c r="A487" s="99" t="s">
        <v>806</v>
      </c>
      <c r="B487" s="91"/>
      <c r="C487" s="224" t="str">
        <f t="shared" si="13"/>
        <v>AP9565BGJ</v>
      </c>
      <c r="D487" s="260" t="s">
        <v>1530</v>
      </c>
      <c r="E487" s="96" t="s">
        <v>342</v>
      </c>
      <c r="F487" s="96" t="s">
        <v>985</v>
      </c>
      <c r="G487" s="96">
        <v>-40</v>
      </c>
      <c r="H487" s="96">
        <v>20</v>
      </c>
      <c r="I487" s="96">
        <v>-17</v>
      </c>
      <c r="J487" s="96"/>
      <c r="K487" s="96"/>
      <c r="L487" s="96">
        <v>-11</v>
      </c>
      <c r="M487" s="96">
        <v>52</v>
      </c>
      <c r="N487" s="96">
        <v>90</v>
      </c>
      <c r="O487" s="96"/>
      <c r="P487" s="96"/>
      <c r="Q487" s="97">
        <v>-3</v>
      </c>
      <c r="R487" s="96" t="s">
        <v>1906</v>
      </c>
      <c r="S487" s="96">
        <v>110</v>
      </c>
      <c r="T487" s="96">
        <v>75</v>
      </c>
      <c r="U487" s="96" t="s">
        <v>1907</v>
      </c>
      <c r="V487" s="96">
        <v>1.7</v>
      </c>
      <c r="W487" s="96">
        <v>4.8</v>
      </c>
      <c r="X487" s="96">
        <v>8</v>
      </c>
      <c r="Y487" s="96">
        <v>17</v>
      </c>
      <c r="Z487" s="96">
        <v>22</v>
      </c>
      <c r="AA487" s="96">
        <v>23</v>
      </c>
      <c r="AB487" s="96" t="s">
        <v>1905</v>
      </c>
      <c r="AC487" s="96">
        <v>5</v>
      </c>
      <c r="AD487" s="96">
        <v>110</v>
      </c>
    </row>
    <row r="488" spans="1:30" ht="18" customHeight="1">
      <c r="A488" s="99" t="s">
        <v>807</v>
      </c>
      <c r="B488" s="91"/>
      <c r="C488" s="224" t="str">
        <f t="shared" si="13"/>
        <v>AP9565GEM</v>
      </c>
      <c r="D488" s="260" t="s">
        <v>1482</v>
      </c>
      <c r="E488" s="96" t="s">
        <v>375</v>
      </c>
      <c r="F488" s="96" t="s">
        <v>1512</v>
      </c>
      <c r="G488" s="96">
        <v>-40</v>
      </c>
      <c r="H488" s="96">
        <v>16</v>
      </c>
      <c r="I488" s="96"/>
      <c r="J488" s="96">
        <v>-6.5</v>
      </c>
      <c r="K488" s="96">
        <v>-5.2</v>
      </c>
      <c r="L488" s="96"/>
      <c r="M488" s="96">
        <v>38</v>
      </c>
      <c r="N488" s="96">
        <v>48</v>
      </c>
      <c r="O488" s="96"/>
      <c r="P488" s="96"/>
      <c r="Q488" s="97">
        <v>-2.5</v>
      </c>
      <c r="R488" s="96" t="s">
        <v>1491</v>
      </c>
      <c r="S488" s="96">
        <v>160</v>
      </c>
      <c r="T488" s="96">
        <v>110</v>
      </c>
      <c r="U488" s="268" t="s">
        <v>1908</v>
      </c>
      <c r="V488" s="268">
        <v>2</v>
      </c>
      <c r="W488" s="268">
        <v>6</v>
      </c>
      <c r="X488" s="268">
        <v>9</v>
      </c>
      <c r="Y488" s="268">
        <v>6</v>
      </c>
      <c r="Z488" s="268">
        <v>27</v>
      </c>
      <c r="AA488" s="268">
        <v>37</v>
      </c>
      <c r="AB488" s="96">
        <v>2.5</v>
      </c>
      <c r="AC488" s="96"/>
      <c r="AD488" s="96">
        <v>50</v>
      </c>
    </row>
    <row r="489" spans="1:30" ht="18" customHeight="1">
      <c r="A489" s="99" t="s">
        <v>244</v>
      </c>
      <c r="B489" s="91"/>
      <c r="C489" s="224" t="str">
        <f t="shared" si="13"/>
        <v>AP9567GH</v>
      </c>
      <c r="D489" s="260" t="s">
        <v>1477</v>
      </c>
      <c r="E489" s="96" t="s">
        <v>1472</v>
      </c>
      <c r="F489" s="96" t="s">
        <v>1512</v>
      </c>
      <c r="G489" s="96">
        <v>-40</v>
      </c>
      <c r="H489" s="96">
        <v>25</v>
      </c>
      <c r="I489" s="96">
        <v>-22</v>
      </c>
      <c r="J489" s="96"/>
      <c r="K489" s="96"/>
      <c r="L489" s="96">
        <v>-14</v>
      </c>
      <c r="M489" s="96">
        <v>50</v>
      </c>
      <c r="N489" s="96">
        <v>70</v>
      </c>
      <c r="O489" s="96"/>
      <c r="P489" s="96"/>
      <c r="Q489" s="97">
        <v>-3</v>
      </c>
      <c r="R489" s="96" t="s">
        <v>1909</v>
      </c>
      <c r="S489" s="96">
        <v>140</v>
      </c>
      <c r="T489" s="96">
        <v>110</v>
      </c>
      <c r="U489" s="98" t="s">
        <v>1911</v>
      </c>
      <c r="V489" s="96">
        <v>2.5</v>
      </c>
      <c r="W489" s="96">
        <v>7</v>
      </c>
      <c r="X489" s="96">
        <v>7</v>
      </c>
      <c r="Y489" s="96">
        <v>30</v>
      </c>
      <c r="Z489" s="96">
        <v>23</v>
      </c>
      <c r="AA489" s="96">
        <v>8</v>
      </c>
      <c r="AB489" s="96" t="s">
        <v>1864</v>
      </c>
      <c r="AC489" s="96">
        <v>3.6</v>
      </c>
      <c r="AD489" s="96">
        <v>62.5</v>
      </c>
    </row>
    <row r="490" spans="1:30" ht="18" customHeight="1">
      <c r="A490" s="99" t="s">
        <v>808</v>
      </c>
      <c r="B490" s="91"/>
      <c r="C490" s="224" t="str">
        <f t="shared" si="13"/>
        <v>AP9567GM</v>
      </c>
      <c r="D490" s="268" t="s">
        <v>1482</v>
      </c>
      <c r="E490" s="96" t="s">
        <v>1472</v>
      </c>
      <c r="F490" s="96" t="s">
        <v>1512</v>
      </c>
      <c r="G490" s="96">
        <v>-40</v>
      </c>
      <c r="H490" s="96">
        <v>25</v>
      </c>
      <c r="I490" s="96"/>
      <c r="J490" s="96">
        <v>-6</v>
      </c>
      <c r="K490" s="96">
        <v>-4.8</v>
      </c>
      <c r="L490" s="96"/>
      <c r="M490" s="96">
        <v>50</v>
      </c>
      <c r="N490" s="96">
        <v>80</v>
      </c>
      <c r="O490" s="96"/>
      <c r="P490" s="96"/>
      <c r="Q490" s="97">
        <v>-3</v>
      </c>
      <c r="R490" s="96" t="s">
        <v>1909</v>
      </c>
      <c r="S490" s="96">
        <v>135</v>
      </c>
      <c r="T490" s="96">
        <v>110</v>
      </c>
      <c r="U490" s="98" t="s">
        <v>1794</v>
      </c>
      <c r="V490" s="96">
        <v>3</v>
      </c>
      <c r="W490" s="96">
        <v>5</v>
      </c>
      <c r="X490" s="96">
        <v>10</v>
      </c>
      <c r="Y490" s="96">
        <v>5</v>
      </c>
      <c r="Z490" s="96">
        <v>30</v>
      </c>
      <c r="AA490" s="96">
        <v>6</v>
      </c>
      <c r="AB490" s="96">
        <v>2.5</v>
      </c>
      <c r="AC490" s="96"/>
      <c r="AD490" s="96">
        <v>50</v>
      </c>
    </row>
    <row r="491" spans="1:30" ht="18" customHeight="1">
      <c r="A491" s="99" t="s">
        <v>809</v>
      </c>
      <c r="B491" s="91"/>
      <c r="C491" s="224" t="str">
        <f t="shared" si="13"/>
        <v>AP9569GM</v>
      </c>
      <c r="D491" s="268" t="s">
        <v>1482</v>
      </c>
      <c r="E491" s="96" t="s">
        <v>1472</v>
      </c>
      <c r="F491" s="96" t="s">
        <v>1512</v>
      </c>
      <c r="G491" s="96">
        <v>-40</v>
      </c>
      <c r="H491" s="96">
        <v>20</v>
      </c>
      <c r="I491" s="96"/>
      <c r="J491" s="96">
        <v>-4.2</v>
      </c>
      <c r="K491" s="96">
        <v>-3.4</v>
      </c>
      <c r="L491" s="96"/>
      <c r="M491" s="96">
        <v>90</v>
      </c>
      <c r="N491" s="96">
        <v>130</v>
      </c>
      <c r="O491" s="96"/>
      <c r="P491" s="96"/>
      <c r="Q491" s="97">
        <v>-3</v>
      </c>
      <c r="R491" s="96" t="s">
        <v>1500</v>
      </c>
      <c r="S491" s="96">
        <v>80</v>
      </c>
      <c r="T491" s="96">
        <v>65</v>
      </c>
      <c r="U491" s="98" t="s">
        <v>1912</v>
      </c>
      <c r="V491" s="96">
        <v>1.6</v>
      </c>
      <c r="W491" s="96">
        <v>4</v>
      </c>
      <c r="X491" s="96">
        <v>9</v>
      </c>
      <c r="Y491" s="96">
        <v>5</v>
      </c>
      <c r="Z491" s="96">
        <v>23</v>
      </c>
      <c r="AA491" s="96">
        <v>5</v>
      </c>
      <c r="AB491" s="96">
        <v>2.5</v>
      </c>
      <c r="AC491" s="96"/>
      <c r="AD491" s="96">
        <v>50</v>
      </c>
    </row>
    <row r="492" spans="1:30" ht="18" customHeight="1">
      <c r="A492" s="99" t="s">
        <v>604</v>
      </c>
      <c r="B492" s="91"/>
      <c r="C492" s="224" t="str">
        <f t="shared" si="13"/>
        <v>AP95U03GMT</v>
      </c>
      <c r="D492" s="260" t="s">
        <v>2190</v>
      </c>
      <c r="E492" s="268" t="s">
        <v>1472</v>
      </c>
      <c r="F492" s="268" t="s">
        <v>1473</v>
      </c>
      <c r="G492" s="268">
        <v>30</v>
      </c>
      <c r="H492" s="268">
        <v>12</v>
      </c>
      <c r="I492" s="268">
        <v>90</v>
      </c>
      <c r="J492" s="268">
        <v>28</v>
      </c>
      <c r="K492" s="268">
        <v>22</v>
      </c>
      <c r="L492" s="268"/>
      <c r="M492" s="268">
        <v>4</v>
      </c>
      <c r="N492" s="268">
        <v>4.9000000000000004</v>
      </c>
      <c r="O492" s="268"/>
      <c r="P492" s="268"/>
      <c r="Q492" s="94">
        <v>2</v>
      </c>
      <c r="R492" s="268" t="s">
        <v>1913</v>
      </c>
      <c r="S492" s="268">
        <v>460</v>
      </c>
      <c r="T492" s="268">
        <v>375</v>
      </c>
      <c r="U492" s="268" t="s">
        <v>1845</v>
      </c>
      <c r="V492" s="268">
        <v>8</v>
      </c>
      <c r="W492" s="268">
        <v>18</v>
      </c>
      <c r="X492" s="268">
        <v>13</v>
      </c>
      <c r="Y492" s="268">
        <v>9</v>
      </c>
      <c r="Z492" s="268">
        <v>52</v>
      </c>
      <c r="AA492" s="268">
        <v>20</v>
      </c>
      <c r="AB492" s="268">
        <v>5</v>
      </c>
      <c r="AC492" s="268">
        <v>2.5</v>
      </c>
      <c r="AD492" s="268">
        <v>25</v>
      </c>
    </row>
    <row r="493" spans="1:30" ht="18" customHeight="1">
      <c r="A493" s="99" t="s">
        <v>264</v>
      </c>
      <c r="B493" s="91"/>
      <c r="C493" s="224" t="str">
        <f t="shared" si="13"/>
        <v>AP9620AGM</v>
      </c>
      <c r="D493" s="260" t="s">
        <v>1482</v>
      </c>
      <c r="E493" s="96" t="s">
        <v>1472</v>
      </c>
      <c r="F493" s="96" t="s">
        <v>1512</v>
      </c>
      <c r="G493" s="96">
        <v>-20</v>
      </c>
      <c r="H493" s="96">
        <v>8</v>
      </c>
      <c r="I493" s="96"/>
      <c r="J493" s="96">
        <v>-9</v>
      </c>
      <c r="K493" s="96">
        <v>-7.1</v>
      </c>
      <c r="L493" s="96"/>
      <c r="M493" s="96"/>
      <c r="N493" s="96">
        <v>21</v>
      </c>
      <c r="O493" s="96">
        <v>35</v>
      </c>
      <c r="P493" s="96"/>
      <c r="Q493" s="97">
        <v>-1</v>
      </c>
      <c r="R493" s="96" t="s">
        <v>1914</v>
      </c>
      <c r="S493" s="96">
        <v>270</v>
      </c>
      <c r="T493" s="96">
        <v>250</v>
      </c>
      <c r="U493" s="96" t="s">
        <v>1863</v>
      </c>
      <c r="V493" s="96">
        <v>3</v>
      </c>
      <c r="W493" s="96">
        <v>9</v>
      </c>
      <c r="X493" s="96">
        <v>12</v>
      </c>
      <c r="Y493" s="96">
        <v>18</v>
      </c>
      <c r="Z493" s="96">
        <v>78</v>
      </c>
      <c r="AA493" s="96">
        <v>57</v>
      </c>
      <c r="AB493" s="96">
        <v>2.5</v>
      </c>
      <c r="AC493" s="96"/>
      <c r="AD493" s="96">
        <v>50</v>
      </c>
    </row>
    <row r="494" spans="1:30" ht="18" customHeight="1">
      <c r="A494" s="99" t="s">
        <v>810</v>
      </c>
      <c r="B494" s="91"/>
      <c r="C494" s="224" t="str">
        <f t="shared" si="13"/>
        <v>AP9620GM</v>
      </c>
      <c r="D494" s="260" t="s">
        <v>1482</v>
      </c>
      <c r="E494" s="96" t="s">
        <v>1472</v>
      </c>
      <c r="F494" s="96" t="s">
        <v>1512</v>
      </c>
      <c r="G494" s="96">
        <v>-20</v>
      </c>
      <c r="H494" s="96">
        <v>8</v>
      </c>
      <c r="I494" s="96"/>
      <c r="J494" s="96">
        <v>-9.5</v>
      </c>
      <c r="K494" s="96">
        <v>-7.6</v>
      </c>
      <c r="L494" s="96"/>
      <c r="M494" s="96"/>
      <c r="N494" s="96">
        <v>20</v>
      </c>
      <c r="O494" s="96">
        <v>35</v>
      </c>
      <c r="P494" s="96"/>
      <c r="Q494" s="97">
        <v>-1</v>
      </c>
      <c r="R494" s="96">
        <v>2158</v>
      </c>
      <c r="S494" s="96">
        <v>845</v>
      </c>
      <c r="T494" s="96">
        <v>230</v>
      </c>
      <c r="U494" s="96">
        <v>30</v>
      </c>
      <c r="V494" s="96">
        <v>6</v>
      </c>
      <c r="W494" s="96">
        <v>3.5</v>
      </c>
      <c r="X494" s="96">
        <v>26</v>
      </c>
      <c r="Y494" s="96">
        <v>500</v>
      </c>
      <c r="Z494" s="96">
        <v>70</v>
      </c>
      <c r="AA494" s="96">
        <v>300</v>
      </c>
      <c r="AB494" s="96">
        <v>2.5</v>
      </c>
      <c r="AC494" s="96"/>
      <c r="AD494" s="96">
        <v>50</v>
      </c>
    </row>
    <row r="495" spans="1:30" ht="18" customHeight="1">
      <c r="A495" s="99" t="s">
        <v>270</v>
      </c>
      <c r="B495" s="91"/>
      <c r="C495" s="224" t="str">
        <f t="shared" si="13"/>
        <v>AP9922GEO</v>
      </c>
      <c r="D495" s="260" t="s">
        <v>610</v>
      </c>
      <c r="E495" s="96" t="s">
        <v>1745</v>
      </c>
      <c r="F495" s="96" t="s">
        <v>1473</v>
      </c>
      <c r="G495" s="96">
        <v>20</v>
      </c>
      <c r="H495" s="96">
        <v>8</v>
      </c>
      <c r="I495" s="96"/>
      <c r="J495" s="96">
        <v>6.4</v>
      </c>
      <c r="K495" s="96">
        <v>5.0999999999999996</v>
      </c>
      <c r="L495" s="96"/>
      <c r="M495" s="96"/>
      <c r="N495" s="96">
        <v>16</v>
      </c>
      <c r="O495" s="96">
        <v>22</v>
      </c>
      <c r="P495" s="96">
        <v>30</v>
      </c>
      <c r="Q495" s="97">
        <v>1</v>
      </c>
      <c r="R495" s="96" t="s">
        <v>1916</v>
      </c>
      <c r="S495" s="96">
        <v>295</v>
      </c>
      <c r="T495" s="96">
        <v>270</v>
      </c>
      <c r="U495" s="96" t="s">
        <v>1855</v>
      </c>
      <c r="V495" s="96">
        <v>4</v>
      </c>
      <c r="W495" s="96">
        <v>9</v>
      </c>
      <c r="X495" s="96">
        <v>11</v>
      </c>
      <c r="Y495" s="96">
        <v>14</v>
      </c>
      <c r="Z495" s="96">
        <v>22</v>
      </c>
      <c r="AA495" s="96">
        <v>58</v>
      </c>
      <c r="AB495" s="96">
        <v>1</v>
      </c>
      <c r="AC495" s="96"/>
      <c r="AD495" s="96">
        <v>125</v>
      </c>
    </row>
    <row r="496" spans="1:30" ht="18" customHeight="1">
      <c r="A496" s="99" t="s">
        <v>271</v>
      </c>
      <c r="B496" s="91"/>
      <c r="C496" s="224" t="str">
        <f t="shared" si="13"/>
        <v>AP9923GEO</v>
      </c>
      <c r="D496" s="260" t="s">
        <v>1915</v>
      </c>
      <c r="E496" s="96" t="s">
        <v>1745</v>
      </c>
      <c r="F496" s="96" t="s">
        <v>1512</v>
      </c>
      <c r="G496" s="96">
        <v>-12</v>
      </c>
      <c r="H496" s="96">
        <v>8</v>
      </c>
      <c r="I496" s="96"/>
      <c r="J496" s="96">
        <v>-7</v>
      </c>
      <c r="K496" s="96">
        <v>-5</v>
      </c>
      <c r="L496" s="96"/>
      <c r="M496" s="96"/>
      <c r="N496" s="96">
        <v>25</v>
      </c>
      <c r="O496" s="96">
        <v>32</v>
      </c>
      <c r="P496" s="96">
        <v>48</v>
      </c>
      <c r="Q496" s="97">
        <v>-1</v>
      </c>
      <c r="R496" s="96" t="s">
        <v>1917</v>
      </c>
      <c r="S496" s="96">
        <v>635</v>
      </c>
      <c r="T496" s="96">
        <v>565</v>
      </c>
      <c r="U496" s="96" t="s">
        <v>1855</v>
      </c>
      <c r="V496" s="96">
        <v>3</v>
      </c>
      <c r="W496" s="96">
        <v>8</v>
      </c>
      <c r="X496" s="96">
        <v>12</v>
      </c>
      <c r="Y496" s="96">
        <v>55</v>
      </c>
      <c r="Z496" s="96">
        <v>75</v>
      </c>
      <c r="AA496" s="96">
        <v>100</v>
      </c>
      <c r="AB496" s="96">
        <v>1</v>
      </c>
      <c r="AC496" s="96"/>
      <c r="AD496" s="96">
        <v>125</v>
      </c>
    </row>
    <row r="497" spans="1:30" ht="18" customHeight="1">
      <c r="A497" s="99" t="s">
        <v>811</v>
      </c>
      <c r="B497" s="91"/>
      <c r="C497" s="224" t="str">
        <f t="shared" si="13"/>
        <v>AP9926GEO</v>
      </c>
      <c r="D497" s="260" t="s">
        <v>1915</v>
      </c>
      <c r="E497" s="96" t="s">
        <v>1745</v>
      </c>
      <c r="F497" s="96" t="s">
        <v>1473</v>
      </c>
      <c r="G497" s="96">
        <v>20</v>
      </c>
      <c r="H497" s="96">
        <v>12</v>
      </c>
      <c r="I497" s="96"/>
      <c r="J497" s="96">
        <v>4.5999999999999996</v>
      </c>
      <c r="K497" s="96">
        <v>3.7</v>
      </c>
      <c r="L497" s="96"/>
      <c r="M497" s="96"/>
      <c r="N497" s="96">
        <v>28</v>
      </c>
      <c r="O497" s="96">
        <v>40</v>
      </c>
      <c r="P497" s="96"/>
      <c r="Q497" s="97">
        <v>0.5</v>
      </c>
      <c r="R497" s="96">
        <v>355</v>
      </c>
      <c r="S497" s="96">
        <v>190</v>
      </c>
      <c r="T497" s="96">
        <v>85</v>
      </c>
      <c r="U497" s="96">
        <v>12.5</v>
      </c>
      <c r="V497" s="96">
        <v>1</v>
      </c>
      <c r="W497" s="96">
        <v>6.5</v>
      </c>
      <c r="X497" s="96">
        <v>5</v>
      </c>
      <c r="Y497" s="96">
        <v>9</v>
      </c>
      <c r="Z497" s="96">
        <v>26.2</v>
      </c>
      <c r="AA497" s="96">
        <v>6.8</v>
      </c>
      <c r="AB497" s="96">
        <v>1</v>
      </c>
      <c r="AC497" s="96"/>
      <c r="AD497" s="96">
        <v>125</v>
      </c>
    </row>
    <row r="498" spans="1:30" ht="18" customHeight="1">
      <c r="A498" s="99" t="s">
        <v>812</v>
      </c>
      <c r="B498" s="91"/>
      <c r="C498" s="224" t="str">
        <f t="shared" si="13"/>
        <v>AP9926GM</v>
      </c>
      <c r="D498" s="260" t="s">
        <v>1482</v>
      </c>
      <c r="E498" s="96" t="s">
        <v>1736</v>
      </c>
      <c r="F498" s="96" t="s">
        <v>1473</v>
      </c>
      <c r="G498" s="96">
        <v>20</v>
      </c>
      <c r="H498" s="96">
        <v>12</v>
      </c>
      <c r="I498" s="96"/>
      <c r="J498" s="96">
        <v>6</v>
      </c>
      <c r="K498" s="96">
        <v>4.8</v>
      </c>
      <c r="L498" s="96"/>
      <c r="M498" s="96"/>
      <c r="N498" s="96">
        <v>30</v>
      </c>
      <c r="O498" s="96">
        <v>45</v>
      </c>
      <c r="P498" s="96"/>
      <c r="Q498" s="97">
        <v>1.2</v>
      </c>
      <c r="R498" s="96" t="s">
        <v>1918</v>
      </c>
      <c r="S498" s="96">
        <v>90</v>
      </c>
      <c r="T498" s="96">
        <v>85</v>
      </c>
      <c r="U498" s="96" t="s">
        <v>1891</v>
      </c>
      <c r="V498" s="96">
        <v>1.1000000000000001</v>
      </c>
      <c r="W498" s="96">
        <v>4.0999999999999996</v>
      </c>
      <c r="X498" s="96">
        <v>4.2</v>
      </c>
      <c r="Y498" s="96">
        <v>9</v>
      </c>
      <c r="Z498" s="96">
        <v>23</v>
      </c>
      <c r="AA498" s="96">
        <v>3.5</v>
      </c>
      <c r="AB498" s="96">
        <v>2</v>
      </c>
      <c r="AC498" s="96"/>
      <c r="AD498" s="96">
        <v>62.5</v>
      </c>
    </row>
    <row r="499" spans="1:30" ht="18" customHeight="1">
      <c r="A499" s="99" t="s">
        <v>272</v>
      </c>
      <c r="B499" s="91"/>
      <c r="C499" s="224" t="str">
        <f t="shared" si="13"/>
        <v>AP9936GM</v>
      </c>
      <c r="D499" s="260" t="s">
        <v>1482</v>
      </c>
      <c r="E499" s="96" t="s">
        <v>1736</v>
      </c>
      <c r="F499" s="96" t="s">
        <v>1473</v>
      </c>
      <c r="G499" s="96">
        <v>30</v>
      </c>
      <c r="H499" s="96">
        <v>20</v>
      </c>
      <c r="I499" s="96"/>
      <c r="J499" s="96">
        <v>5</v>
      </c>
      <c r="K499" s="96">
        <v>4</v>
      </c>
      <c r="L499" s="96"/>
      <c r="M499" s="96">
        <v>50</v>
      </c>
      <c r="N499" s="96">
        <v>80</v>
      </c>
      <c r="O499" s="96"/>
      <c r="P499" s="96"/>
      <c r="Q499" s="97">
        <v>3</v>
      </c>
      <c r="R499" s="96">
        <v>240</v>
      </c>
      <c r="S499" s="96">
        <v>145</v>
      </c>
      <c r="T499" s="96">
        <v>55</v>
      </c>
      <c r="U499" s="96">
        <v>6.1</v>
      </c>
      <c r="V499" s="96">
        <v>1.4</v>
      </c>
      <c r="W499" s="96">
        <v>3.3</v>
      </c>
      <c r="X499" s="96">
        <v>6.7</v>
      </c>
      <c r="Y499" s="96">
        <v>6.4</v>
      </c>
      <c r="Z499" s="96">
        <v>22.1</v>
      </c>
      <c r="AA499" s="96">
        <v>2.1</v>
      </c>
      <c r="AB499" s="96">
        <v>2</v>
      </c>
      <c r="AC499" s="96"/>
      <c r="AD499" s="96">
        <v>62.5</v>
      </c>
    </row>
    <row r="500" spans="1:30" ht="18" customHeight="1">
      <c r="A500" s="99" t="s">
        <v>275</v>
      </c>
      <c r="B500" s="91"/>
      <c r="C500" s="224" t="str">
        <f t="shared" si="13"/>
        <v>AP9938AGEY</v>
      </c>
      <c r="D500" s="260" t="s">
        <v>1919</v>
      </c>
      <c r="E500" s="268" t="s">
        <v>1920</v>
      </c>
      <c r="F500" s="268" t="s">
        <v>1473</v>
      </c>
      <c r="G500" s="268">
        <v>20</v>
      </c>
      <c r="H500" s="268">
        <v>12</v>
      </c>
      <c r="I500" s="268"/>
      <c r="J500" s="268">
        <v>7.5</v>
      </c>
      <c r="K500" s="268">
        <v>6</v>
      </c>
      <c r="L500" s="268"/>
      <c r="M500" s="268"/>
      <c r="N500" s="268">
        <v>16</v>
      </c>
      <c r="O500" s="268">
        <v>24</v>
      </c>
      <c r="P500" s="268"/>
      <c r="Q500" s="94">
        <v>1</v>
      </c>
      <c r="R500" s="268" t="s">
        <v>1903</v>
      </c>
      <c r="S500" s="268">
        <v>130</v>
      </c>
      <c r="T500" s="268">
        <v>120</v>
      </c>
      <c r="U500" s="268" t="s">
        <v>1830</v>
      </c>
      <c r="V500" s="268">
        <v>1.2</v>
      </c>
      <c r="W500" s="268">
        <v>3.5</v>
      </c>
      <c r="X500" s="268">
        <v>7</v>
      </c>
      <c r="Y500" s="268">
        <v>10</v>
      </c>
      <c r="Z500" s="268">
        <v>21</v>
      </c>
      <c r="AA500" s="268">
        <v>7.5</v>
      </c>
      <c r="AB500" s="268">
        <v>1.38</v>
      </c>
      <c r="AC500" s="268"/>
      <c r="AD500" s="268">
        <v>90</v>
      </c>
    </row>
    <row r="501" spans="1:30" ht="18" customHeight="1">
      <c r="A501" s="99" t="s">
        <v>813</v>
      </c>
      <c r="B501" s="91"/>
      <c r="C501" s="224" t="str">
        <f t="shared" si="13"/>
        <v>AP9938GEM</v>
      </c>
      <c r="D501" s="260" t="s">
        <v>1482</v>
      </c>
      <c r="E501" s="96" t="s">
        <v>1745</v>
      </c>
      <c r="F501" s="96" t="s">
        <v>350</v>
      </c>
      <c r="G501" s="96">
        <v>20</v>
      </c>
      <c r="H501" s="96">
        <v>8</v>
      </c>
      <c r="I501" s="96"/>
      <c r="J501" s="96">
        <v>8.5</v>
      </c>
      <c r="K501" s="96">
        <v>6.8</v>
      </c>
      <c r="L501" s="96"/>
      <c r="M501" s="96"/>
      <c r="N501" s="96">
        <v>18</v>
      </c>
      <c r="O501" s="96">
        <v>24</v>
      </c>
      <c r="P501" s="96">
        <v>28</v>
      </c>
      <c r="Q501" s="97">
        <v>1</v>
      </c>
      <c r="R501" s="96" t="s">
        <v>1921</v>
      </c>
      <c r="S501" s="96">
        <v>130</v>
      </c>
      <c r="T501" s="96">
        <v>115</v>
      </c>
      <c r="U501" s="268" t="s">
        <v>1742</v>
      </c>
      <c r="V501" s="96">
        <v>1.6</v>
      </c>
      <c r="W501" s="96">
        <v>4.3</v>
      </c>
      <c r="X501" s="96">
        <v>7</v>
      </c>
      <c r="Y501" s="96">
        <v>11</v>
      </c>
      <c r="Z501" s="96">
        <v>31</v>
      </c>
      <c r="AA501" s="96">
        <v>6</v>
      </c>
      <c r="AB501" s="96">
        <v>2</v>
      </c>
      <c r="AC501" s="96"/>
      <c r="AD501" s="96">
        <v>62.5</v>
      </c>
    </row>
    <row r="502" spans="1:30" ht="18" customHeight="1">
      <c r="A502" s="99" t="s">
        <v>273</v>
      </c>
      <c r="B502" s="91"/>
      <c r="C502" s="224" t="str">
        <f t="shared" si="13"/>
        <v>AP9938GEO</v>
      </c>
      <c r="D502" s="260" t="s">
        <v>1915</v>
      </c>
      <c r="E502" s="96" t="s">
        <v>1920</v>
      </c>
      <c r="F502" s="96" t="s">
        <v>1473</v>
      </c>
      <c r="G502" s="96">
        <v>20</v>
      </c>
      <c r="H502" s="96">
        <v>8</v>
      </c>
      <c r="I502" s="96"/>
      <c r="J502" s="96">
        <v>6</v>
      </c>
      <c r="K502" s="96">
        <v>4.8</v>
      </c>
      <c r="L502" s="96"/>
      <c r="M502" s="96"/>
      <c r="N502" s="96">
        <v>18</v>
      </c>
      <c r="O502" s="96">
        <v>24</v>
      </c>
      <c r="P502" s="96">
        <v>28</v>
      </c>
      <c r="Q502" s="97">
        <v>1</v>
      </c>
      <c r="R502" s="96" t="s">
        <v>1921</v>
      </c>
      <c r="S502" s="96">
        <v>130</v>
      </c>
      <c r="T502" s="96">
        <v>115</v>
      </c>
      <c r="U502" s="96" t="s">
        <v>1742</v>
      </c>
      <c r="V502" s="96">
        <v>1.6</v>
      </c>
      <c r="W502" s="96">
        <v>4.3</v>
      </c>
      <c r="X502" s="96">
        <v>7</v>
      </c>
      <c r="Y502" s="96">
        <v>11</v>
      </c>
      <c r="Z502" s="96">
        <v>31</v>
      </c>
      <c r="AA502" s="96">
        <v>6</v>
      </c>
      <c r="AB502" s="96">
        <v>1</v>
      </c>
      <c r="AC502" s="96"/>
      <c r="AD502" s="96">
        <v>125</v>
      </c>
    </row>
    <row r="503" spans="1:30" ht="18" customHeight="1">
      <c r="A503" s="99" t="s">
        <v>274</v>
      </c>
      <c r="B503" s="91"/>
      <c r="C503" s="224" t="str">
        <f t="shared" si="13"/>
        <v>AP9938GEY</v>
      </c>
      <c r="D503" s="260" t="s">
        <v>1919</v>
      </c>
      <c r="E503" s="268" t="s">
        <v>1920</v>
      </c>
      <c r="F503" s="268" t="s">
        <v>1473</v>
      </c>
      <c r="G503" s="268">
        <v>20</v>
      </c>
      <c r="H503" s="268">
        <v>8</v>
      </c>
      <c r="I503" s="268"/>
      <c r="J503" s="268">
        <v>7.5</v>
      </c>
      <c r="K503" s="268">
        <v>6</v>
      </c>
      <c r="L503" s="268"/>
      <c r="M503" s="268"/>
      <c r="N503" s="268">
        <v>16</v>
      </c>
      <c r="O503" s="268">
        <v>22</v>
      </c>
      <c r="P503" s="268">
        <v>26</v>
      </c>
      <c r="Q503" s="94">
        <v>1</v>
      </c>
      <c r="R503" s="268" t="s">
        <v>1922</v>
      </c>
      <c r="S503" s="268">
        <v>133</v>
      </c>
      <c r="T503" s="268">
        <v>115</v>
      </c>
      <c r="U503" s="268" t="s">
        <v>1742</v>
      </c>
      <c r="V503" s="268">
        <v>1.5</v>
      </c>
      <c r="W503" s="268">
        <v>4</v>
      </c>
      <c r="X503" s="268">
        <v>7.5</v>
      </c>
      <c r="Y503" s="268">
        <v>14</v>
      </c>
      <c r="Z503" s="268">
        <v>31</v>
      </c>
      <c r="AA503" s="268">
        <v>6</v>
      </c>
      <c r="AB503" s="268">
        <v>1.38</v>
      </c>
      <c r="AC503" s="268"/>
      <c r="AD503" s="268">
        <v>90</v>
      </c>
    </row>
    <row r="504" spans="1:30" ht="18" customHeight="1">
      <c r="A504" s="99" t="s">
        <v>669</v>
      </c>
      <c r="B504" s="91"/>
      <c r="C504" s="224" t="str">
        <f t="shared" si="13"/>
        <v>AP9960AGM</v>
      </c>
      <c r="D504" s="260" t="s">
        <v>1482</v>
      </c>
      <c r="E504" s="96" t="s">
        <v>1736</v>
      </c>
      <c r="F504" s="96" t="s">
        <v>1473</v>
      </c>
      <c r="G504" s="96">
        <v>40</v>
      </c>
      <c r="H504" s="96">
        <v>20</v>
      </c>
      <c r="I504" s="96"/>
      <c r="J504" s="96">
        <v>8.6999999999999993</v>
      </c>
      <c r="K504" s="96">
        <v>7</v>
      </c>
      <c r="L504" s="96"/>
      <c r="M504" s="96">
        <v>16</v>
      </c>
      <c r="N504" s="96">
        <v>30</v>
      </c>
      <c r="O504" s="96"/>
      <c r="P504" s="96"/>
      <c r="Q504" s="97">
        <v>3</v>
      </c>
      <c r="R504" s="96" t="s">
        <v>1923</v>
      </c>
      <c r="S504" s="96">
        <v>150</v>
      </c>
      <c r="T504" s="96">
        <v>120</v>
      </c>
      <c r="U504" s="96" t="s">
        <v>1924</v>
      </c>
      <c r="V504" s="96">
        <v>3.5</v>
      </c>
      <c r="W504" s="96">
        <v>5.5</v>
      </c>
      <c r="X504" s="96">
        <v>10</v>
      </c>
      <c r="Y504" s="96">
        <v>6</v>
      </c>
      <c r="Z504" s="96">
        <v>24</v>
      </c>
      <c r="AA504" s="96">
        <v>6</v>
      </c>
      <c r="AB504" s="96">
        <v>2</v>
      </c>
      <c r="AC504" s="96"/>
      <c r="AD504" s="96">
        <v>62.5</v>
      </c>
    </row>
    <row r="505" spans="1:30" ht="18" customHeight="1">
      <c r="A505" s="99" t="s">
        <v>814</v>
      </c>
      <c r="B505" s="91"/>
      <c r="C505" s="224" t="str">
        <f t="shared" si="13"/>
        <v>AP9960GH</v>
      </c>
      <c r="D505" s="260" t="s">
        <v>1477</v>
      </c>
      <c r="E505" s="96" t="s">
        <v>1472</v>
      </c>
      <c r="F505" s="96" t="s">
        <v>1473</v>
      </c>
      <c r="G505" s="96">
        <v>40</v>
      </c>
      <c r="H505" s="96">
        <v>20</v>
      </c>
      <c r="I505" s="96">
        <v>42</v>
      </c>
      <c r="J505" s="96"/>
      <c r="K505" s="96"/>
      <c r="L505" s="96">
        <v>26</v>
      </c>
      <c r="M505" s="96">
        <v>16</v>
      </c>
      <c r="N505" s="96">
        <v>25</v>
      </c>
      <c r="O505" s="96"/>
      <c r="P505" s="96"/>
      <c r="Q505" s="97">
        <v>3</v>
      </c>
      <c r="R505" s="96">
        <v>1500</v>
      </c>
      <c r="S505" s="96">
        <v>250</v>
      </c>
      <c r="T505" s="96">
        <v>180</v>
      </c>
      <c r="U505" s="96">
        <v>18</v>
      </c>
      <c r="V505" s="96">
        <v>6</v>
      </c>
      <c r="W505" s="96">
        <v>12</v>
      </c>
      <c r="X505" s="96">
        <v>9</v>
      </c>
      <c r="Y505" s="96">
        <v>110</v>
      </c>
      <c r="Z505" s="96">
        <v>23</v>
      </c>
      <c r="AA505" s="96">
        <v>10</v>
      </c>
      <c r="AB505" s="96" t="s">
        <v>1925</v>
      </c>
      <c r="AC505" s="96">
        <v>2.8</v>
      </c>
      <c r="AD505" s="96">
        <v>62.5</v>
      </c>
    </row>
    <row r="506" spans="1:30" ht="18" customHeight="1">
      <c r="A506" s="99" t="s">
        <v>276</v>
      </c>
      <c r="B506" s="91"/>
      <c r="C506" s="224" t="str">
        <f t="shared" si="13"/>
        <v>AP9960GM</v>
      </c>
      <c r="D506" s="260" t="s">
        <v>1482</v>
      </c>
      <c r="E506" s="96" t="s">
        <v>1736</v>
      </c>
      <c r="F506" s="96" t="s">
        <v>1473</v>
      </c>
      <c r="G506" s="96">
        <v>40</v>
      </c>
      <c r="H506" s="96">
        <v>20</v>
      </c>
      <c r="I506" s="96"/>
      <c r="J506" s="96">
        <v>7.8</v>
      </c>
      <c r="K506" s="96">
        <v>6.2</v>
      </c>
      <c r="L506" s="96"/>
      <c r="M506" s="96">
        <v>20</v>
      </c>
      <c r="N506" s="96">
        <v>32</v>
      </c>
      <c r="O506" s="96"/>
      <c r="P506" s="96"/>
      <c r="Q506" s="97">
        <v>3</v>
      </c>
      <c r="R506" s="96">
        <v>1725</v>
      </c>
      <c r="S506" s="96">
        <v>235</v>
      </c>
      <c r="T506" s="96">
        <v>145</v>
      </c>
      <c r="U506" s="96">
        <v>14.7</v>
      </c>
      <c r="V506" s="96">
        <v>7.1</v>
      </c>
      <c r="W506" s="96">
        <v>6.8</v>
      </c>
      <c r="X506" s="96">
        <v>11.5</v>
      </c>
      <c r="Y506" s="96">
        <v>6.3</v>
      </c>
      <c r="Z506" s="96">
        <v>28.2</v>
      </c>
      <c r="AA506" s="96">
        <v>12.6</v>
      </c>
      <c r="AB506" s="96">
        <v>2</v>
      </c>
      <c r="AC506" s="96"/>
      <c r="AD506" s="96">
        <v>62.5</v>
      </c>
    </row>
    <row r="507" spans="1:30" s="95" customFormat="1" ht="18" customHeight="1">
      <c r="A507" s="99" t="s">
        <v>277</v>
      </c>
      <c r="B507" s="91"/>
      <c r="C507" s="224" t="str">
        <f t="shared" si="13"/>
        <v>AP9962AGH</v>
      </c>
      <c r="D507" s="260" t="s">
        <v>1477</v>
      </c>
      <c r="E507" s="96" t="s">
        <v>1472</v>
      </c>
      <c r="F507" s="96" t="s">
        <v>1473</v>
      </c>
      <c r="G507" s="96">
        <v>40</v>
      </c>
      <c r="H507" s="96">
        <v>20</v>
      </c>
      <c r="I507" s="96">
        <v>32</v>
      </c>
      <c r="J507" s="96"/>
      <c r="K507" s="96"/>
      <c r="L507" s="96">
        <v>20</v>
      </c>
      <c r="M507" s="96">
        <v>20</v>
      </c>
      <c r="N507" s="96">
        <v>30</v>
      </c>
      <c r="O507" s="96"/>
      <c r="P507" s="96"/>
      <c r="Q507" s="97">
        <v>3</v>
      </c>
      <c r="R507" s="96" t="s">
        <v>1926</v>
      </c>
      <c r="S507" s="96">
        <v>95</v>
      </c>
      <c r="T507" s="96">
        <v>90</v>
      </c>
      <c r="U507" s="98" t="s">
        <v>1766</v>
      </c>
      <c r="V507" s="96">
        <v>2.7</v>
      </c>
      <c r="W507" s="96">
        <v>7.8</v>
      </c>
      <c r="X507" s="96">
        <v>7</v>
      </c>
      <c r="Y507" s="96">
        <v>46</v>
      </c>
      <c r="Z507" s="96">
        <v>20</v>
      </c>
      <c r="AA507" s="96">
        <v>6</v>
      </c>
      <c r="AB507" s="96" t="s">
        <v>1927</v>
      </c>
      <c r="AC507" s="96">
        <v>4.5</v>
      </c>
      <c r="AD507" s="96">
        <v>62.5</v>
      </c>
    </row>
    <row r="508" spans="1:30" s="95" customFormat="1" ht="18" customHeight="1">
      <c r="A508" s="99" t="s">
        <v>278</v>
      </c>
      <c r="B508" s="91"/>
      <c r="C508" s="224" t="str">
        <f t="shared" si="13"/>
        <v>AP9962AGM</v>
      </c>
      <c r="D508" s="260" t="s">
        <v>1482</v>
      </c>
      <c r="E508" s="96" t="s">
        <v>1736</v>
      </c>
      <c r="F508" s="96" t="s">
        <v>1473</v>
      </c>
      <c r="G508" s="96">
        <v>40</v>
      </c>
      <c r="H508" s="96">
        <v>20</v>
      </c>
      <c r="I508" s="96"/>
      <c r="J508" s="96">
        <v>7</v>
      </c>
      <c r="K508" s="96">
        <v>5.5</v>
      </c>
      <c r="L508" s="96"/>
      <c r="M508" s="96">
        <v>25</v>
      </c>
      <c r="N508" s="96">
        <v>40</v>
      </c>
      <c r="O508" s="96"/>
      <c r="P508" s="96"/>
      <c r="Q508" s="97">
        <v>3</v>
      </c>
      <c r="R508" s="96" t="s">
        <v>1928</v>
      </c>
      <c r="S508" s="96">
        <v>95</v>
      </c>
      <c r="T508" s="96">
        <v>90</v>
      </c>
      <c r="U508" s="98" t="s">
        <v>1929</v>
      </c>
      <c r="V508" s="96">
        <v>2.5</v>
      </c>
      <c r="W508" s="96">
        <v>7.4</v>
      </c>
      <c r="X508" s="96">
        <v>8</v>
      </c>
      <c r="Y508" s="96">
        <v>6</v>
      </c>
      <c r="Z508" s="96">
        <v>23</v>
      </c>
      <c r="AA508" s="96">
        <v>5.5</v>
      </c>
      <c r="AB508" s="96">
        <v>2</v>
      </c>
      <c r="AC508" s="96"/>
      <c r="AD508" s="96">
        <v>62.5</v>
      </c>
    </row>
    <row r="509" spans="1:30" s="95" customFormat="1" ht="18" customHeight="1">
      <c r="A509" s="99" t="s">
        <v>279</v>
      </c>
      <c r="B509" s="91"/>
      <c r="C509" s="224" t="str">
        <f t="shared" si="13"/>
        <v>AP9962AGP</v>
      </c>
      <c r="D509" s="260" t="s">
        <v>1519</v>
      </c>
      <c r="E509" s="96" t="s">
        <v>1472</v>
      </c>
      <c r="F509" s="96" t="s">
        <v>1473</v>
      </c>
      <c r="G509" s="96">
        <v>40</v>
      </c>
      <c r="H509" s="96">
        <v>20</v>
      </c>
      <c r="I509" s="96">
        <v>32</v>
      </c>
      <c r="J509" s="96"/>
      <c r="K509" s="96"/>
      <c r="L509" s="96">
        <v>20</v>
      </c>
      <c r="M509" s="96">
        <v>20</v>
      </c>
      <c r="N509" s="96">
        <v>30</v>
      </c>
      <c r="O509" s="96"/>
      <c r="P509" s="96"/>
      <c r="Q509" s="97">
        <v>3</v>
      </c>
      <c r="R509" s="96" t="s">
        <v>1926</v>
      </c>
      <c r="S509" s="96">
        <v>95</v>
      </c>
      <c r="T509" s="96">
        <v>90</v>
      </c>
      <c r="U509" s="98" t="s">
        <v>1766</v>
      </c>
      <c r="V509" s="96">
        <v>2.7</v>
      </c>
      <c r="W509" s="96">
        <v>7.8</v>
      </c>
      <c r="X509" s="96">
        <v>7</v>
      </c>
      <c r="Y509" s="96">
        <v>46</v>
      </c>
      <c r="Z509" s="96">
        <v>20</v>
      </c>
      <c r="AA509" s="96">
        <v>6</v>
      </c>
      <c r="AB509" s="96" t="s">
        <v>1927</v>
      </c>
      <c r="AC509" s="96">
        <v>4.5</v>
      </c>
      <c r="AD509" s="96">
        <v>62</v>
      </c>
    </row>
    <row r="510" spans="1:30" ht="18" customHeight="1">
      <c r="A510" s="99" t="s">
        <v>815</v>
      </c>
      <c r="B510" s="91"/>
      <c r="C510" s="224" t="str">
        <f t="shared" si="13"/>
        <v>AP9962GH</v>
      </c>
      <c r="D510" s="260" t="s">
        <v>1477</v>
      </c>
      <c r="E510" s="96" t="s">
        <v>1472</v>
      </c>
      <c r="F510" s="96" t="s">
        <v>1473</v>
      </c>
      <c r="G510" s="96">
        <v>40</v>
      </c>
      <c r="H510" s="96">
        <v>20</v>
      </c>
      <c r="I510" s="96">
        <v>32</v>
      </c>
      <c r="J510" s="96"/>
      <c r="K510" s="96"/>
      <c r="L510" s="96">
        <v>20</v>
      </c>
      <c r="M510" s="96">
        <v>20</v>
      </c>
      <c r="N510" s="96">
        <v>30</v>
      </c>
      <c r="O510" s="96"/>
      <c r="P510" s="96"/>
      <c r="Q510" s="97">
        <v>3</v>
      </c>
      <c r="R510" s="96" t="s">
        <v>1803</v>
      </c>
      <c r="S510" s="96">
        <v>180</v>
      </c>
      <c r="T510" s="96">
        <v>115</v>
      </c>
      <c r="U510" s="96" t="s">
        <v>1484</v>
      </c>
      <c r="V510" s="96">
        <v>5</v>
      </c>
      <c r="W510" s="96">
        <v>8</v>
      </c>
      <c r="X510" s="96">
        <v>8</v>
      </c>
      <c r="Y510" s="96">
        <v>38</v>
      </c>
      <c r="Z510" s="96">
        <v>20</v>
      </c>
      <c r="AA510" s="96">
        <v>5</v>
      </c>
      <c r="AB510" s="96" t="s">
        <v>1927</v>
      </c>
      <c r="AC510" s="96">
        <v>4.5</v>
      </c>
      <c r="AD510" s="96">
        <v>62.5</v>
      </c>
    </row>
    <row r="511" spans="1:30" ht="18" customHeight="1">
      <c r="A511" s="99" t="s">
        <v>816</v>
      </c>
      <c r="B511" s="91"/>
      <c r="C511" s="224" t="str">
        <f t="shared" si="13"/>
        <v>AP9962GJ</v>
      </c>
      <c r="D511" s="268" t="s">
        <v>1530</v>
      </c>
      <c r="E511" s="96" t="s">
        <v>1472</v>
      </c>
      <c r="F511" s="96" t="s">
        <v>1473</v>
      </c>
      <c r="G511" s="96">
        <v>40</v>
      </c>
      <c r="H511" s="96">
        <v>20</v>
      </c>
      <c r="I511" s="96">
        <v>32</v>
      </c>
      <c r="J511" s="96"/>
      <c r="K511" s="96"/>
      <c r="L511" s="96">
        <v>20</v>
      </c>
      <c r="M511" s="96">
        <v>20</v>
      </c>
      <c r="N511" s="96">
        <v>30</v>
      </c>
      <c r="O511" s="96"/>
      <c r="P511" s="96"/>
      <c r="Q511" s="97">
        <v>3</v>
      </c>
      <c r="R511" s="96" t="s">
        <v>1803</v>
      </c>
      <c r="S511" s="96">
        <v>180</v>
      </c>
      <c r="T511" s="96">
        <v>115</v>
      </c>
      <c r="U511" s="96" t="s">
        <v>1484</v>
      </c>
      <c r="V511" s="96">
        <v>5</v>
      </c>
      <c r="W511" s="96">
        <v>8</v>
      </c>
      <c r="X511" s="96">
        <v>8</v>
      </c>
      <c r="Y511" s="96">
        <v>38</v>
      </c>
      <c r="Z511" s="96">
        <v>20</v>
      </c>
      <c r="AA511" s="96">
        <v>5</v>
      </c>
      <c r="AB511" s="96" t="s">
        <v>1927</v>
      </c>
      <c r="AC511" s="96">
        <v>4.5</v>
      </c>
      <c r="AD511" s="96">
        <v>110</v>
      </c>
    </row>
    <row r="512" spans="1:30" ht="18" customHeight="1">
      <c r="A512" s="99" t="s">
        <v>1930</v>
      </c>
      <c r="C512" s="224" t="str">
        <f t="shared" si="13"/>
        <v>AP9963GI</v>
      </c>
      <c r="D512" s="268" t="s">
        <v>1768</v>
      </c>
      <c r="E512" s="96" t="s">
        <v>1472</v>
      </c>
      <c r="F512" s="96" t="s">
        <v>1473</v>
      </c>
      <c r="G512" s="96">
        <v>40</v>
      </c>
      <c r="H512" s="96">
        <v>20</v>
      </c>
      <c r="I512" s="96">
        <v>70</v>
      </c>
      <c r="J512" s="96"/>
      <c r="K512" s="96"/>
      <c r="L512" s="96">
        <v>50</v>
      </c>
      <c r="M512" s="96">
        <v>4</v>
      </c>
      <c r="N512" s="96">
        <v>6.5</v>
      </c>
      <c r="O512" s="96"/>
      <c r="P512" s="96"/>
      <c r="Q512" s="97">
        <v>3</v>
      </c>
      <c r="R512" s="96" t="s">
        <v>1931</v>
      </c>
      <c r="S512" s="96">
        <v>590</v>
      </c>
      <c r="T512" s="96">
        <v>165</v>
      </c>
      <c r="U512" s="96" t="s">
        <v>1839</v>
      </c>
      <c r="V512" s="96">
        <v>6.5</v>
      </c>
      <c r="W512" s="96">
        <v>14</v>
      </c>
      <c r="X512" s="96">
        <v>11</v>
      </c>
      <c r="Y512" s="96">
        <v>62</v>
      </c>
      <c r="Z512" s="96">
        <v>30</v>
      </c>
      <c r="AA512" s="96">
        <v>9</v>
      </c>
      <c r="AB512" s="96" t="s">
        <v>1769</v>
      </c>
      <c r="AC512" s="96">
        <v>4</v>
      </c>
      <c r="AD512" s="96">
        <v>65</v>
      </c>
    </row>
    <row r="513" spans="1:30" s="95" customFormat="1" ht="18" customHeight="1">
      <c r="A513" s="99" t="s">
        <v>280</v>
      </c>
      <c r="B513" s="91"/>
      <c r="C513" s="224" t="str">
        <f t="shared" si="13"/>
        <v>AP9963GP</v>
      </c>
      <c r="D513" s="260" t="s">
        <v>1519</v>
      </c>
      <c r="E513" s="96" t="s">
        <v>1472</v>
      </c>
      <c r="F513" s="96" t="s">
        <v>1473</v>
      </c>
      <c r="G513" s="96">
        <v>40</v>
      </c>
      <c r="H513" s="96">
        <v>20</v>
      </c>
      <c r="I513" s="96">
        <v>80</v>
      </c>
      <c r="J513" s="96"/>
      <c r="K513" s="96"/>
      <c r="L513" s="96">
        <v>80</v>
      </c>
      <c r="M513" s="96">
        <v>4</v>
      </c>
      <c r="N513" s="96">
        <v>5</v>
      </c>
      <c r="O513" s="96"/>
      <c r="P513" s="96"/>
      <c r="Q513" s="97">
        <v>3</v>
      </c>
      <c r="R513" s="96" t="s">
        <v>1931</v>
      </c>
      <c r="S513" s="96">
        <v>590</v>
      </c>
      <c r="T513" s="96">
        <v>165</v>
      </c>
      <c r="U513" s="96" t="s">
        <v>1839</v>
      </c>
      <c r="V513" s="96">
        <v>6.5</v>
      </c>
      <c r="W513" s="96">
        <v>14</v>
      </c>
      <c r="X513" s="96">
        <v>11</v>
      </c>
      <c r="Y513" s="96">
        <v>62</v>
      </c>
      <c r="Z513" s="96">
        <v>30</v>
      </c>
      <c r="AA513" s="96">
        <v>9</v>
      </c>
      <c r="AB513" s="96" t="s">
        <v>1933</v>
      </c>
      <c r="AC513" s="96">
        <v>0.8</v>
      </c>
      <c r="AD513" s="96">
        <v>62</v>
      </c>
    </row>
    <row r="514" spans="1:30" ht="18" customHeight="1">
      <c r="A514" s="99" t="s">
        <v>670</v>
      </c>
      <c r="B514" s="91"/>
      <c r="C514" s="224" t="str">
        <f t="shared" si="13"/>
        <v>AP9967GH</v>
      </c>
      <c r="D514" s="260" t="s">
        <v>1477</v>
      </c>
      <c r="E514" s="96" t="s">
        <v>1472</v>
      </c>
      <c r="F514" s="96" t="s">
        <v>1473</v>
      </c>
      <c r="G514" s="96">
        <v>40</v>
      </c>
      <c r="H514" s="96">
        <v>20</v>
      </c>
      <c r="I514" s="96">
        <v>33</v>
      </c>
      <c r="J514" s="96"/>
      <c r="K514" s="96"/>
      <c r="L514" s="96">
        <v>20.8</v>
      </c>
      <c r="M514" s="96">
        <v>13.5</v>
      </c>
      <c r="N514" s="96">
        <v>22</v>
      </c>
      <c r="O514" s="96"/>
      <c r="P514" s="96"/>
      <c r="Q514" s="97">
        <v>3</v>
      </c>
      <c r="R514" s="96" t="s">
        <v>1796</v>
      </c>
      <c r="S514" s="96">
        <v>110</v>
      </c>
      <c r="T514" s="96">
        <v>90</v>
      </c>
      <c r="U514" s="96" t="s">
        <v>1937</v>
      </c>
      <c r="V514" s="96">
        <v>3.5</v>
      </c>
      <c r="W514" s="96">
        <v>9</v>
      </c>
      <c r="X514" s="96">
        <v>8</v>
      </c>
      <c r="Y514" s="96">
        <v>40</v>
      </c>
      <c r="Z514" s="96">
        <v>22</v>
      </c>
      <c r="AA514" s="96">
        <v>6.5</v>
      </c>
      <c r="AB514" s="96">
        <v>2</v>
      </c>
      <c r="AC514" s="96">
        <v>5</v>
      </c>
      <c r="AD514" s="96">
        <v>62.5</v>
      </c>
    </row>
    <row r="515" spans="1:30" ht="18" customHeight="1">
      <c r="A515" s="99" t="s">
        <v>817</v>
      </c>
      <c r="B515" s="91"/>
      <c r="C515" s="224" t="str">
        <f t="shared" si="13"/>
        <v>AP9985GM</v>
      </c>
      <c r="D515" s="260" t="s">
        <v>1482</v>
      </c>
      <c r="E515" s="96" t="s">
        <v>1472</v>
      </c>
      <c r="F515" s="96" t="s">
        <v>1473</v>
      </c>
      <c r="G515" s="96">
        <v>40</v>
      </c>
      <c r="H515" s="96">
        <v>20</v>
      </c>
      <c r="I515" s="96"/>
      <c r="J515" s="96">
        <v>10</v>
      </c>
      <c r="K515" s="96">
        <v>8</v>
      </c>
      <c r="L515" s="96"/>
      <c r="M515" s="96">
        <v>15</v>
      </c>
      <c r="N515" s="96">
        <v>25</v>
      </c>
      <c r="O515" s="96"/>
      <c r="P515" s="96"/>
      <c r="Q515" s="97">
        <v>3</v>
      </c>
      <c r="R515" s="96">
        <v>1725</v>
      </c>
      <c r="S515" s="96">
        <v>235</v>
      </c>
      <c r="T515" s="96">
        <v>145</v>
      </c>
      <c r="U515" s="96">
        <v>14.7</v>
      </c>
      <c r="V515" s="96">
        <v>7.1</v>
      </c>
      <c r="W515" s="96">
        <v>6.8</v>
      </c>
      <c r="X515" s="96">
        <v>11.5</v>
      </c>
      <c r="Y515" s="96">
        <v>6.3</v>
      </c>
      <c r="Z515" s="96">
        <v>28.2</v>
      </c>
      <c r="AA515" s="96">
        <v>12.6</v>
      </c>
      <c r="AB515" s="96">
        <v>2.5</v>
      </c>
      <c r="AC515" s="96"/>
      <c r="AD515" s="96">
        <v>50</v>
      </c>
    </row>
    <row r="516" spans="1:30" ht="18" customHeight="1">
      <c r="A516" s="99" t="s">
        <v>818</v>
      </c>
      <c r="B516" s="91"/>
      <c r="C516" s="224" t="str">
        <f t="shared" si="13"/>
        <v>AP9T15GH</v>
      </c>
      <c r="D516" s="268" t="s">
        <v>1477</v>
      </c>
      <c r="E516" s="96" t="s">
        <v>1472</v>
      </c>
      <c r="F516" s="96" t="s">
        <v>1473</v>
      </c>
      <c r="G516" s="96">
        <v>20</v>
      </c>
      <c r="H516" s="96">
        <v>16</v>
      </c>
      <c r="I516" s="96">
        <v>12.5</v>
      </c>
      <c r="J516" s="96"/>
      <c r="K516" s="96"/>
      <c r="L516" s="96">
        <v>8</v>
      </c>
      <c r="M516" s="96"/>
      <c r="N516" s="96">
        <v>50</v>
      </c>
      <c r="O516" s="96">
        <v>80</v>
      </c>
      <c r="P516" s="96"/>
      <c r="Q516" s="97">
        <v>1.5</v>
      </c>
      <c r="R516" s="96" t="s">
        <v>1939</v>
      </c>
      <c r="S516" s="96">
        <v>70</v>
      </c>
      <c r="T516" s="96">
        <v>50</v>
      </c>
      <c r="U516" s="98" t="s">
        <v>1940</v>
      </c>
      <c r="V516" s="96">
        <v>1</v>
      </c>
      <c r="W516" s="96">
        <v>2</v>
      </c>
      <c r="X516" s="96">
        <v>8</v>
      </c>
      <c r="Y516" s="96">
        <v>55</v>
      </c>
      <c r="Z516" s="96">
        <v>10</v>
      </c>
      <c r="AA516" s="96">
        <v>3</v>
      </c>
      <c r="AB516" s="96">
        <v>2</v>
      </c>
      <c r="AC516" s="96">
        <v>10</v>
      </c>
      <c r="AD516" s="96">
        <v>62.5</v>
      </c>
    </row>
    <row r="517" spans="1:30" ht="18" customHeight="1">
      <c r="A517" s="99" t="s">
        <v>337</v>
      </c>
      <c r="B517" s="91"/>
      <c r="C517" s="224" t="str">
        <f t="shared" si="13"/>
        <v>AP9T16AGH</v>
      </c>
      <c r="D517" s="268" t="s">
        <v>1477</v>
      </c>
      <c r="E517" s="96" t="s">
        <v>1472</v>
      </c>
      <c r="F517" s="96" t="s">
        <v>1473</v>
      </c>
      <c r="G517" s="96">
        <v>20</v>
      </c>
      <c r="H517" s="96">
        <v>12</v>
      </c>
      <c r="I517" s="96">
        <v>19.5</v>
      </c>
      <c r="J517" s="96"/>
      <c r="K517" s="96"/>
      <c r="L517" s="96">
        <v>12.3</v>
      </c>
      <c r="M517" s="96"/>
      <c r="N517" s="96">
        <v>20</v>
      </c>
      <c r="O517" s="96">
        <v>30</v>
      </c>
      <c r="P517" s="96"/>
      <c r="Q517" s="97">
        <v>1.2</v>
      </c>
      <c r="R517" s="96" t="s">
        <v>1941</v>
      </c>
      <c r="S517" s="96">
        <v>130</v>
      </c>
      <c r="T517" s="96">
        <v>115</v>
      </c>
      <c r="U517" s="98" t="s">
        <v>1943</v>
      </c>
      <c r="V517" s="96">
        <v>2.5</v>
      </c>
      <c r="W517" s="96">
        <v>6</v>
      </c>
      <c r="X517" s="96">
        <v>10</v>
      </c>
      <c r="Y517" s="96">
        <v>50</v>
      </c>
      <c r="Z517" s="96">
        <v>24</v>
      </c>
      <c r="AA517" s="96">
        <v>8</v>
      </c>
      <c r="AB517" s="96">
        <v>2</v>
      </c>
      <c r="AC517" s="96">
        <v>10</v>
      </c>
      <c r="AD517" s="96">
        <v>62.5</v>
      </c>
    </row>
    <row r="518" spans="1:30" ht="18" customHeight="1">
      <c r="A518" s="99" t="s">
        <v>819</v>
      </c>
      <c r="B518" s="91"/>
      <c r="C518" s="224" t="str">
        <f t="shared" si="13"/>
        <v>AP9T16GH</v>
      </c>
      <c r="D518" s="268" t="s">
        <v>1477</v>
      </c>
      <c r="E518" s="96" t="s">
        <v>1472</v>
      </c>
      <c r="F518" s="96" t="s">
        <v>1473</v>
      </c>
      <c r="G518" s="96">
        <v>20</v>
      </c>
      <c r="H518" s="96">
        <v>16</v>
      </c>
      <c r="I518" s="96">
        <v>25</v>
      </c>
      <c r="J518" s="96"/>
      <c r="K518" s="96"/>
      <c r="L518" s="96">
        <v>16</v>
      </c>
      <c r="M518" s="96"/>
      <c r="N518" s="96">
        <v>25</v>
      </c>
      <c r="O518" s="96">
        <v>40</v>
      </c>
      <c r="P518" s="96"/>
      <c r="Q518" s="97">
        <v>1.5</v>
      </c>
      <c r="R518" s="96" t="s">
        <v>1944</v>
      </c>
      <c r="S518" s="96">
        <v>160</v>
      </c>
      <c r="T518" s="96">
        <v>120</v>
      </c>
      <c r="U518" s="98" t="s">
        <v>1492</v>
      </c>
      <c r="V518" s="96">
        <v>3</v>
      </c>
      <c r="W518" s="96">
        <v>5</v>
      </c>
      <c r="X518" s="96">
        <v>10</v>
      </c>
      <c r="Y518" s="96">
        <v>98</v>
      </c>
      <c r="Z518" s="96">
        <v>18</v>
      </c>
      <c r="AA518" s="96">
        <v>6</v>
      </c>
      <c r="AB518" s="96" t="s">
        <v>1905</v>
      </c>
      <c r="AC518" s="96">
        <v>5</v>
      </c>
      <c r="AD518" s="96">
        <v>62.5</v>
      </c>
    </row>
    <row r="519" spans="1:30" ht="18" customHeight="1">
      <c r="A519" s="99" t="s">
        <v>820</v>
      </c>
      <c r="B519" s="91"/>
      <c r="C519" s="224" t="str">
        <f t="shared" si="13"/>
        <v>AP9T18GH</v>
      </c>
      <c r="D519" s="268" t="s">
        <v>1477</v>
      </c>
      <c r="E519" s="96" t="s">
        <v>1472</v>
      </c>
      <c r="F519" s="96" t="s">
        <v>1473</v>
      </c>
      <c r="G519" s="96">
        <v>20</v>
      </c>
      <c r="H519" s="96">
        <v>16</v>
      </c>
      <c r="I519" s="96">
        <v>38</v>
      </c>
      <c r="J519" s="96"/>
      <c r="K519" s="96"/>
      <c r="L519" s="96">
        <v>24</v>
      </c>
      <c r="M519" s="96"/>
      <c r="N519" s="96">
        <v>14</v>
      </c>
      <c r="O519" s="96">
        <v>28</v>
      </c>
      <c r="P519" s="96"/>
      <c r="Q519" s="97">
        <v>1.5</v>
      </c>
      <c r="R519" s="96" t="s">
        <v>1945</v>
      </c>
      <c r="S519" s="96">
        <v>280</v>
      </c>
      <c r="T519" s="96">
        <v>220</v>
      </c>
      <c r="U519" s="96" t="s">
        <v>1946</v>
      </c>
      <c r="V519" s="96">
        <v>3</v>
      </c>
      <c r="W519" s="96">
        <v>9</v>
      </c>
      <c r="X519" s="96">
        <v>12</v>
      </c>
      <c r="Y519" s="96">
        <v>80</v>
      </c>
      <c r="Z519" s="96">
        <v>22</v>
      </c>
      <c r="AA519" s="96">
        <v>12</v>
      </c>
      <c r="AB519" s="96" t="s">
        <v>1790</v>
      </c>
      <c r="AC519" s="96">
        <v>4</v>
      </c>
      <c r="AD519" s="96">
        <v>62.5</v>
      </c>
    </row>
    <row r="520" spans="1:30" ht="16.7">
      <c r="A520" s="249"/>
    </row>
    <row r="526" spans="1:30">
      <c r="P526" s="250"/>
    </row>
    <row r="531" spans="5:6" ht="14.35">
      <c r="E531" s="154" t="s">
        <v>1947</v>
      </c>
      <c r="F531" s="251"/>
    </row>
  </sheetData>
  <sheetProtection algorithmName="SHA-512" hashValue="WuUo+abJzpCYyLZSE6/oR/TcmPu8qoLCQFR2Q5p8Pm/KNs3xzJFgMJOzGqycISN9fxktRJYrAaB3igCkPQU1IQ==" saltValue="zPvB2ijhPFzCq/L9bJuyYg==" spinCount="100000" sheet="1" sort="0" autoFilter="0"/>
  <autoFilter ref="A3:LB519" xr:uid="{00000000-0009-0000-0000-000001000000}">
    <sortState ref="A5:LB519">
      <sortCondition ref="C3:C519"/>
    </sortState>
  </autoFilter>
  <mergeCells count="23">
    <mergeCell ref="Q2:Q3"/>
    <mergeCell ref="A2:A3"/>
    <mergeCell ref="B2:B3"/>
    <mergeCell ref="C2:C3"/>
    <mergeCell ref="D2:D3"/>
    <mergeCell ref="E2:E3"/>
    <mergeCell ref="F2:F3"/>
    <mergeCell ref="G2:G3"/>
    <mergeCell ref="H2:H3"/>
    <mergeCell ref="I2:L2"/>
    <mergeCell ref="M2:P2"/>
    <mergeCell ref="AD2:AD3"/>
    <mergeCell ref="R2:R3"/>
    <mergeCell ref="S2:S3"/>
    <mergeCell ref="T2:T3"/>
    <mergeCell ref="U2:U3"/>
    <mergeCell ref="V2:V3"/>
    <mergeCell ref="W2:W3"/>
    <mergeCell ref="X2:X3"/>
    <mergeCell ref="Y2:Y3"/>
    <mergeCell ref="Z2:Z3"/>
    <mergeCell ref="AA2:AA3"/>
    <mergeCell ref="AC2:AC3"/>
  </mergeCells>
  <phoneticPr fontId="2" type="noConversion"/>
  <hyperlinks>
    <hyperlink ref="C1" location="Index!B5" display="Return" xr:uid="{00000000-0004-0000-0100-000000000000}"/>
    <hyperlink ref="E1" r:id="rId1" xr:uid="{00000000-0004-0000-0100-000001000000}"/>
  </hyperlinks>
  <pageMargins left="0.7" right="0.7" top="0.75" bottom="0.75" header="0.3" footer="0.3"/>
  <pageSetup paperSize="9" orientation="portrait" r:id="rId2"/>
  <headerFooter>
    <oddHeader>&amp;C&amp;G</oddHeader>
  </headerFooter>
  <legacyDrawing r:id="rId3"/>
  <legacyDrawingHF r:id="rId4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Y363"/>
  <sheetViews>
    <sheetView showGridLines="0" zoomScale="80" zoomScaleNormal="8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AE1" sqref="AE1:AW1048576"/>
    </sheetView>
  </sheetViews>
  <sheetFormatPr defaultColWidth="9" defaultRowHeight="13"/>
  <cols>
    <col min="1" max="1" width="0.87890625" style="86" customWidth="1"/>
    <col min="2" max="2" width="0.46875" style="112" customWidth="1"/>
    <col min="3" max="3" width="18.64453125" style="120" customWidth="1"/>
    <col min="4" max="4" width="14.234375" style="111" customWidth="1"/>
    <col min="5" max="5" width="25.1171875" style="111" customWidth="1"/>
    <col min="6" max="6" width="4.64453125" style="111" customWidth="1"/>
    <col min="7" max="7" width="6.64453125" style="111" customWidth="1"/>
    <col min="8" max="8" width="6.87890625" style="111" customWidth="1"/>
    <col min="9" max="9" width="7.3515625" style="111" customWidth="1"/>
    <col min="10" max="10" width="8.234375" style="111" customWidth="1"/>
    <col min="11" max="11" width="7.76171875" style="111" customWidth="1"/>
    <col min="12" max="12" width="7.64453125" style="111" customWidth="1"/>
    <col min="13" max="13" width="5.87890625" style="111" customWidth="1"/>
    <col min="14" max="14" width="5" style="111" customWidth="1"/>
    <col min="15" max="15" width="4.64453125" style="111" customWidth="1"/>
    <col min="16" max="16" width="5.64453125" style="111" customWidth="1"/>
    <col min="17" max="17" width="6.64453125" style="111" customWidth="1"/>
    <col min="18" max="18" width="9.64453125" style="111" customWidth="1"/>
    <col min="19" max="20" width="5.64453125" style="111" customWidth="1"/>
    <col min="21" max="21" width="8.234375" style="121" customWidth="1"/>
    <col min="22" max="23" width="4.64453125" style="111" customWidth="1"/>
    <col min="24" max="24" width="5.64453125" style="111" customWidth="1"/>
    <col min="25" max="25" width="4.64453125" style="111" customWidth="1"/>
    <col min="26" max="26" width="5.64453125" style="111" customWidth="1"/>
    <col min="27" max="27" width="4.64453125" style="111" customWidth="1"/>
    <col min="28" max="28" width="8.64453125" style="109" customWidth="1"/>
    <col min="29" max="29" width="10.64453125" style="109" customWidth="1"/>
    <col min="30" max="30" width="11.234375" style="109" customWidth="1"/>
    <col min="31" max="105" width="9" style="184"/>
    <col min="106" max="16384" width="9" style="109"/>
  </cols>
  <sheetData>
    <row r="1" spans="1:105" s="88" customFormat="1" ht="19.5" customHeight="1">
      <c r="A1" s="86"/>
      <c r="B1" s="221"/>
      <c r="C1" s="207" t="s">
        <v>1948</v>
      </c>
      <c r="D1" s="208"/>
      <c r="E1" s="209" t="s">
        <v>1949</v>
      </c>
      <c r="F1" s="210"/>
      <c r="G1" s="210"/>
      <c r="H1" s="210"/>
      <c r="I1" s="210"/>
      <c r="J1" s="210"/>
      <c r="K1" s="210"/>
      <c r="L1" s="210"/>
      <c r="M1" s="210"/>
      <c r="N1" s="210"/>
      <c r="O1" s="210"/>
      <c r="P1" s="210"/>
      <c r="Q1" s="210"/>
      <c r="R1" s="210"/>
      <c r="S1" s="210"/>
      <c r="T1" s="210"/>
      <c r="U1" s="211"/>
      <c r="V1" s="210"/>
      <c r="W1" s="210"/>
      <c r="X1" s="210"/>
      <c r="Y1" s="210"/>
      <c r="Z1" s="210"/>
      <c r="AA1" s="210"/>
      <c r="AB1" s="212"/>
      <c r="AC1" s="212"/>
      <c r="AD1" s="212"/>
      <c r="AE1" s="184"/>
      <c r="AF1" s="184"/>
      <c r="AG1" s="184"/>
      <c r="AH1" s="184"/>
      <c r="AI1" s="184"/>
      <c r="AJ1" s="184"/>
      <c r="AK1" s="184"/>
      <c r="AL1" s="184"/>
      <c r="AM1" s="184"/>
      <c r="AN1" s="184"/>
      <c r="AO1" s="184"/>
      <c r="AP1" s="184"/>
      <c r="AQ1" s="184"/>
      <c r="AR1" s="184"/>
      <c r="AS1" s="184"/>
      <c r="AT1" s="184"/>
      <c r="AU1" s="184"/>
      <c r="AV1" s="184"/>
      <c r="AW1" s="184"/>
      <c r="AX1" s="184"/>
      <c r="AY1" s="184"/>
      <c r="AZ1" s="184"/>
      <c r="BA1" s="184"/>
      <c r="BB1" s="184"/>
      <c r="BC1" s="184"/>
      <c r="BD1" s="184"/>
      <c r="BE1" s="184"/>
      <c r="BF1" s="184"/>
      <c r="BG1" s="184"/>
      <c r="BH1" s="184"/>
      <c r="BI1" s="184"/>
      <c r="BJ1" s="184"/>
      <c r="BK1" s="184"/>
      <c r="BL1" s="184"/>
      <c r="BM1" s="184"/>
      <c r="BN1" s="184"/>
      <c r="BO1" s="184"/>
      <c r="BP1" s="184"/>
      <c r="BQ1" s="184"/>
      <c r="BR1" s="184"/>
      <c r="BS1" s="184"/>
      <c r="BT1" s="184"/>
      <c r="BU1" s="184"/>
      <c r="BV1" s="184"/>
      <c r="BW1" s="184"/>
      <c r="BX1" s="184"/>
      <c r="BY1" s="184"/>
      <c r="BZ1" s="184"/>
      <c r="CA1" s="184"/>
      <c r="CB1" s="184"/>
      <c r="CC1" s="184"/>
      <c r="CD1" s="184"/>
      <c r="CE1" s="184"/>
      <c r="CF1" s="184"/>
      <c r="CG1" s="184"/>
      <c r="CH1" s="184"/>
      <c r="CI1" s="184"/>
      <c r="CJ1" s="184"/>
      <c r="CK1" s="184"/>
      <c r="CL1" s="184"/>
      <c r="CM1" s="184"/>
      <c r="CN1" s="184"/>
      <c r="CO1" s="184"/>
      <c r="CP1" s="184"/>
      <c r="CQ1" s="184"/>
      <c r="CR1" s="184"/>
      <c r="CS1" s="184"/>
      <c r="CT1" s="184"/>
      <c r="CU1" s="184"/>
      <c r="CV1" s="184"/>
      <c r="CW1" s="184"/>
      <c r="CX1" s="184"/>
      <c r="CY1" s="184"/>
      <c r="CZ1" s="184"/>
      <c r="DA1" s="184"/>
    </row>
    <row r="2" spans="1:105" s="89" customFormat="1" ht="17.100000000000001" customHeight="1">
      <c r="A2" s="295"/>
      <c r="B2" s="296"/>
      <c r="C2" s="290" t="s">
        <v>1468</v>
      </c>
      <c r="D2" s="290" t="s">
        <v>1452</v>
      </c>
      <c r="E2" s="290" t="s">
        <v>2414</v>
      </c>
      <c r="F2" s="290" t="s">
        <v>1023</v>
      </c>
      <c r="G2" s="284" t="s">
        <v>1117</v>
      </c>
      <c r="H2" s="284" t="s">
        <v>1118</v>
      </c>
      <c r="I2" s="292" t="s">
        <v>1119</v>
      </c>
      <c r="J2" s="293"/>
      <c r="K2" s="293"/>
      <c r="L2" s="294"/>
      <c r="M2" s="292" t="s">
        <v>1120</v>
      </c>
      <c r="N2" s="293"/>
      <c r="O2" s="293"/>
      <c r="P2" s="294"/>
      <c r="Q2" s="286" t="s">
        <v>1125</v>
      </c>
      <c r="R2" s="284" t="s">
        <v>1126</v>
      </c>
      <c r="S2" s="284" t="s">
        <v>1127</v>
      </c>
      <c r="T2" s="284" t="s">
        <v>1128</v>
      </c>
      <c r="U2" s="284" t="s">
        <v>1129</v>
      </c>
      <c r="V2" s="284" t="s">
        <v>1130</v>
      </c>
      <c r="W2" s="284" t="s">
        <v>1131</v>
      </c>
      <c r="X2" s="284" t="s">
        <v>1132</v>
      </c>
      <c r="Y2" s="284" t="s">
        <v>1133</v>
      </c>
      <c r="Z2" s="284" t="s">
        <v>1134</v>
      </c>
      <c r="AA2" s="284" t="s">
        <v>1135</v>
      </c>
      <c r="AB2" s="201" t="s">
        <v>1121</v>
      </c>
      <c r="AC2" s="284" t="s">
        <v>1148</v>
      </c>
      <c r="AD2" s="284" t="s">
        <v>1149</v>
      </c>
      <c r="AE2" s="192"/>
      <c r="AF2" s="192"/>
      <c r="AG2" s="192"/>
      <c r="AH2" s="192"/>
      <c r="AI2" s="192"/>
      <c r="AJ2" s="192"/>
      <c r="AK2" s="192"/>
      <c r="AL2" s="192"/>
      <c r="AM2" s="192"/>
      <c r="AN2" s="192"/>
      <c r="AO2" s="192"/>
      <c r="AP2" s="192"/>
      <c r="AQ2" s="192"/>
      <c r="AR2" s="192"/>
      <c r="AS2" s="192"/>
      <c r="AT2" s="192"/>
      <c r="AU2" s="192"/>
      <c r="AV2" s="192"/>
      <c r="AW2" s="192"/>
      <c r="AX2" s="192"/>
      <c r="AY2" s="192"/>
      <c r="AZ2" s="192"/>
      <c r="BA2" s="192"/>
      <c r="BB2" s="192"/>
      <c r="BC2" s="192"/>
      <c r="BD2" s="192"/>
      <c r="BE2" s="192"/>
      <c r="BF2" s="192"/>
      <c r="BG2" s="192"/>
      <c r="BH2" s="192"/>
      <c r="BI2" s="192"/>
      <c r="BJ2" s="192"/>
      <c r="BK2" s="192"/>
      <c r="BL2" s="192"/>
      <c r="BM2" s="192"/>
      <c r="BN2" s="192"/>
      <c r="BO2" s="192"/>
      <c r="BP2" s="192"/>
      <c r="BQ2" s="192"/>
      <c r="BR2" s="192"/>
      <c r="BS2" s="192"/>
      <c r="BT2" s="192"/>
      <c r="BU2" s="192"/>
      <c r="BV2" s="192"/>
      <c r="BW2" s="192"/>
      <c r="BX2" s="192"/>
      <c r="BY2" s="192"/>
      <c r="BZ2" s="192"/>
      <c r="CA2" s="192"/>
      <c r="CB2" s="192"/>
      <c r="CC2" s="192"/>
      <c r="CD2" s="192"/>
      <c r="CE2" s="192"/>
      <c r="CF2" s="192"/>
      <c r="CG2" s="192"/>
      <c r="CH2" s="192"/>
      <c r="CI2" s="192"/>
      <c r="CJ2" s="192"/>
      <c r="CK2" s="192"/>
      <c r="CL2" s="192"/>
      <c r="CM2" s="192"/>
      <c r="CN2" s="192"/>
      <c r="CO2" s="192"/>
      <c r="CP2" s="192"/>
      <c r="CQ2" s="192"/>
      <c r="CR2" s="192"/>
      <c r="CS2" s="192"/>
      <c r="CT2" s="192"/>
      <c r="CU2" s="192"/>
      <c r="CV2" s="192"/>
      <c r="CW2" s="192"/>
      <c r="CX2" s="192"/>
      <c r="CY2" s="192"/>
      <c r="CZ2" s="192"/>
      <c r="DA2" s="192"/>
    </row>
    <row r="3" spans="1:105" s="90" customFormat="1" ht="35.1" customHeight="1" thickBot="1">
      <c r="A3" s="295"/>
      <c r="B3" s="296"/>
      <c r="C3" s="291"/>
      <c r="D3" s="291"/>
      <c r="E3" s="291"/>
      <c r="F3" s="291"/>
      <c r="G3" s="285"/>
      <c r="H3" s="285"/>
      <c r="I3" s="202" t="s">
        <v>390</v>
      </c>
      <c r="J3" s="202" t="s">
        <v>391</v>
      </c>
      <c r="K3" s="202" t="s">
        <v>1150</v>
      </c>
      <c r="L3" s="202" t="s">
        <v>392</v>
      </c>
      <c r="M3" s="202" t="s">
        <v>357</v>
      </c>
      <c r="N3" s="202" t="s">
        <v>358</v>
      </c>
      <c r="O3" s="202" t="s">
        <v>359</v>
      </c>
      <c r="P3" s="202" t="s">
        <v>360</v>
      </c>
      <c r="Q3" s="287"/>
      <c r="R3" s="285"/>
      <c r="S3" s="285"/>
      <c r="T3" s="285"/>
      <c r="U3" s="285"/>
      <c r="V3" s="285"/>
      <c r="W3" s="285"/>
      <c r="X3" s="285"/>
      <c r="Y3" s="285"/>
      <c r="Z3" s="285"/>
      <c r="AA3" s="285"/>
      <c r="AB3" s="202" t="s">
        <v>1081</v>
      </c>
      <c r="AC3" s="285"/>
      <c r="AD3" s="285"/>
      <c r="AE3" s="193"/>
      <c r="AF3" s="193"/>
      <c r="AG3" s="193"/>
      <c r="AH3" s="193"/>
      <c r="AI3" s="193"/>
      <c r="AJ3" s="193"/>
      <c r="AK3" s="193"/>
      <c r="AL3" s="193"/>
      <c r="AM3" s="193"/>
      <c r="AN3" s="193"/>
      <c r="AO3" s="193"/>
      <c r="AP3" s="193"/>
      <c r="AQ3" s="193"/>
      <c r="AR3" s="193"/>
      <c r="AS3" s="193"/>
      <c r="AT3" s="193"/>
      <c r="AU3" s="193"/>
      <c r="AV3" s="193"/>
      <c r="AW3" s="193"/>
      <c r="AX3" s="193"/>
      <c r="AY3" s="193"/>
      <c r="AZ3" s="193"/>
      <c r="BA3" s="193"/>
      <c r="BB3" s="193"/>
      <c r="BC3" s="193"/>
      <c r="BD3" s="193"/>
      <c r="BE3" s="193"/>
      <c r="BF3" s="193"/>
      <c r="BG3" s="193"/>
      <c r="BH3" s="193"/>
      <c r="BI3" s="193"/>
      <c r="BJ3" s="193"/>
      <c r="BK3" s="193"/>
      <c r="BL3" s="193"/>
      <c r="BM3" s="193"/>
      <c r="BN3" s="193"/>
      <c r="BO3" s="193"/>
      <c r="BP3" s="193"/>
      <c r="BQ3" s="193"/>
      <c r="BR3" s="193"/>
      <c r="BS3" s="193"/>
      <c r="BT3" s="193"/>
      <c r="BU3" s="193"/>
      <c r="BV3" s="193"/>
      <c r="BW3" s="193"/>
      <c r="BX3" s="193"/>
      <c r="BY3" s="193"/>
      <c r="BZ3" s="193"/>
      <c r="CA3" s="193"/>
      <c r="CB3" s="193"/>
      <c r="CC3" s="193"/>
      <c r="CD3" s="193"/>
      <c r="CE3" s="193"/>
      <c r="CF3" s="193"/>
      <c r="CG3" s="193"/>
      <c r="CH3" s="193"/>
      <c r="CI3" s="193"/>
      <c r="CJ3" s="193"/>
      <c r="CK3" s="193"/>
      <c r="CL3" s="193"/>
      <c r="CM3" s="193"/>
      <c r="CN3" s="193"/>
      <c r="CO3" s="193"/>
      <c r="CP3" s="193"/>
      <c r="CQ3" s="193"/>
      <c r="CR3" s="193"/>
      <c r="CS3" s="193"/>
      <c r="CT3" s="193"/>
      <c r="CU3" s="193"/>
      <c r="CV3" s="193"/>
      <c r="CW3" s="193"/>
      <c r="CX3" s="193"/>
      <c r="CY3" s="193"/>
      <c r="CZ3" s="193"/>
      <c r="DA3" s="193"/>
    </row>
    <row r="4" spans="1:105" s="95" customFormat="1" ht="18" customHeight="1" thickTop="1">
      <c r="A4" s="99" t="s">
        <v>45</v>
      </c>
      <c r="B4" s="220"/>
      <c r="C4" s="225" t="str">
        <f t="shared" ref="C4:C35" si="0">HYPERLINK($E$1&amp;A4&amp;"_Datasheet_Package.pdf",A4)</f>
        <v>AP04N20GK</v>
      </c>
      <c r="D4" s="188" t="s">
        <v>1446</v>
      </c>
      <c r="E4" s="188" t="s">
        <v>1021</v>
      </c>
      <c r="F4" s="188" t="s">
        <v>673</v>
      </c>
      <c r="G4" s="188">
        <v>200</v>
      </c>
      <c r="H4" s="188">
        <v>20</v>
      </c>
      <c r="I4" s="188"/>
      <c r="J4" s="188">
        <v>1</v>
      </c>
      <c r="K4" s="188">
        <v>0.8</v>
      </c>
      <c r="L4" s="188"/>
      <c r="M4" s="188">
        <v>1200</v>
      </c>
      <c r="N4" s="188">
        <v>1300</v>
      </c>
      <c r="O4" s="188"/>
      <c r="P4" s="188"/>
      <c r="Q4" s="189">
        <v>3</v>
      </c>
      <c r="R4" s="188" t="s">
        <v>1950</v>
      </c>
      <c r="S4" s="188">
        <v>50</v>
      </c>
      <c r="T4" s="188">
        <v>15</v>
      </c>
      <c r="U4" s="190" t="s">
        <v>1544</v>
      </c>
      <c r="V4" s="188">
        <v>1.1000000000000001</v>
      </c>
      <c r="W4" s="188">
        <v>2.1</v>
      </c>
      <c r="X4" s="188">
        <v>4</v>
      </c>
      <c r="Y4" s="188">
        <v>6</v>
      </c>
      <c r="Z4" s="188">
        <v>16</v>
      </c>
      <c r="AA4" s="188">
        <v>6.5</v>
      </c>
      <c r="AB4" s="188">
        <v>2.7</v>
      </c>
      <c r="AC4" s="188"/>
      <c r="AD4" s="188">
        <v>45</v>
      </c>
    </row>
    <row r="5" spans="1:105" s="95" customFormat="1" ht="18" customHeight="1">
      <c r="A5" s="99" t="s">
        <v>51</v>
      </c>
      <c r="B5" s="220"/>
      <c r="C5" s="224" t="str">
        <f t="shared" si="0"/>
        <v>AP05N20GH</v>
      </c>
      <c r="D5" s="96" t="s">
        <v>22</v>
      </c>
      <c r="E5" s="96" t="s">
        <v>1021</v>
      </c>
      <c r="F5" s="96" t="s">
        <v>673</v>
      </c>
      <c r="G5" s="96">
        <v>200</v>
      </c>
      <c r="H5" s="96">
        <v>20</v>
      </c>
      <c r="I5" s="96">
        <v>5.8</v>
      </c>
      <c r="J5" s="96"/>
      <c r="K5" s="96"/>
      <c r="L5" s="96">
        <v>3.7</v>
      </c>
      <c r="M5" s="96">
        <v>600</v>
      </c>
      <c r="N5" s="96">
        <v>620</v>
      </c>
      <c r="O5" s="96"/>
      <c r="P5" s="96"/>
      <c r="Q5" s="97">
        <v>3</v>
      </c>
      <c r="R5" s="96" t="s">
        <v>1951</v>
      </c>
      <c r="S5" s="96">
        <v>70</v>
      </c>
      <c r="T5" s="96">
        <v>35</v>
      </c>
      <c r="U5" s="113" t="s">
        <v>1555</v>
      </c>
      <c r="V5" s="96">
        <v>3</v>
      </c>
      <c r="W5" s="96">
        <v>11.5</v>
      </c>
      <c r="X5" s="96">
        <v>6</v>
      </c>
      <c r="Y5" s="96">
        <v>8.5</v>
      </c>
      <c r="Z5" s="96">
        <v>30</v>
      </c>
      <c r="AA5" s="96">
        <v>5</v>
      </c>
      <c r="AB5" s="96">
        <v>2</v>
      </c>
      <c r="AC5" s="96">
        <v>2.8</v>
      </c>
      <c r="AD5" s="96">
        <v>62.5</v>
      </c>
    </row>
    <row r="6" spans="1:105" s="95" customFormat="1" ht="18" customHeight="1">
      <c r="A6" s="99" t="s">
        <v>50</v>
      </c>
      <c r="B6" s="220"/>
      <c r="C6" s="224" t="str">
        <f t="shared" si="0"/>
        <v>AP05N20GI</v>
      </c>
      <c r="D6" s="96" t="s">
        <v>1101</v>
      </c>
      <c r="E6" s="96" t="s">
        <v>1021</v>
      </c>
      <c r="F6" s="96" t="s">
        <v>673</v>
      </c>
      <c r="G6" s="96">
        <v>200</v>
      </c>
      <c r="H6" s="96">
        <v>20</v>
      </c>
      <c r="I6" s="96">
        <v>5.8</v>
      </c>
      <c r="J6" s="96"/>
      <c r="K6" s="96"/>
      <c r="L6" s="96">
        <v>3.7</v>
      </c>
      <c r="M6" s="96">
        <v>600</v>
      </c>
      <c r="N6" s="96">
        <v>620</v>
      </c>
      <c r="O6" s="96"/>
      <c r="P6" s="96"/>
      <c r="Q6" s="97">
        <v>3</v>
      </c>
      <c r="R6" s="96" t="s">
        <v>1951</v>
      </c>
      <c r="S6" s="96">
        <v>70</v>
      </c>
      <c r="T6" s="96">
        <v>35</v>
      </c>
      <c r="U6" s="113" t="s">
        <v>1555</v>
      </c>
      <c r="V6" s="96">
        <v>3</v>
      </c>
      <c r="W6" s="96">
        <v>11.5</v>
      </c>
      <c r="X6" s="96">
        <v>6</v>
      </c>
      <c r="Y6" s="96">
        <v>8.5</v>
      </c>
      <c r="Z6" s="96">
        <v>30</v>
      </c>
      <c r="AA6" s="96">
        <v>5</v>
      </c>
      <c r="AB6" s="96">
        <v>1.92</v>
      </c>
      <c r="AC6" s="96">
        <v>4.5</v>
      </c>
      <c r="AD6" s="96">
        <v>65</v>
      </c>
    </row>
    <row r="7" spans="1:105" s="95" customFormat="1" ht="18" customHeight="1">
      <c r="A7" s="99" t="s">
        <v>1105</v>
      </c>
      <c r="B7" s="220"/>
      <c r="C7" s="224" t="str">
        <f t="shared" si="0"/>
        <v>AP05N20GJ</v>
      </c>
      <c r="D7" s="96" t="s">
        <v>1106</v>
      </c>
      <c r="E7" s="96" t="s">
        <v>1021</v>
      </c>
      <c r="F7" s="96" t="s">
        <v>673</v>
      </c>
      <c r="G7" s="96">
        <v>200</v>
      </c>
      <c r="H7" s="96">
        <v>20</v>
      </c>
      <c r="I7" s="96">
        <v>5.8</v>
      </c>
      <c r="J7" s="96"/>
      <c r="K7" s="96"/>
      <c r="L7" s="96">
        <v>3.7</v>
      </c>
      <c r="M7" s="96">
        <v>600</v>
      </c>
      <c r="N7" s="96">
        <v>620</v>
      </c>
      <c r="O7" s="96"/>
      <c r="P7" s="96"/>
      <c r="Q7" s="97">
        <v>3</v>
      </c>
      <c r="R7" s="96" t="s">
        <v>1951</v>
      </c>
      <c r="S7" s="96">
        <v>70</v>
      </c>
      <c r="T7" s="96">
        <v>35</v>
      </c>
      <c r="U7" s="113" t="s">
        <v>1555</v>
      </c>
      <c r="V7" s="96">
        <v>3</v>
      </c>
      <c r="W7" s="96">
        <v>11.5</v>
      </c>
      <c r="X7" s="96">
        <v>6</v>
      </c>
      <c r="Y7" s="96">
        <v>8.5</v>
      </c>
      <c r="Z7" s="96">
        <v>30</v>
      </c>
      <c r="AA7" s="96">
        <v>5</v>
      </c>
      <c r="AB7" s="96">
        <v>2</v>
      </c>
      <c r="AC7" s="96">
        <v>2.8</v>
      </c>
      <c r="AD7" s="96">
        <v>110</v>
      </c>
    </row>
    <row r="8" spans="1:105" s="95" customFormat="1" ht="18" customHeight="1">
      <c r="A8" s="99" t="s">
        <v>57</v>
      </c>
      <c r="B8" s="220"/>
      <c r="C8" s="224" t="str">
        <f t="shared" si="0"/>
        <v>AP08P20GP</v>
      </c>
      <c r="D8" s="96" t="s">
        <v>672</v>
      </c>
      <c r="E8" s="96" t="s">
        <v>1021</v>
      </c>
      <c r="F8" s="96" t="s">
        <v>985</v>
      </c>
      <c r="G8" s="96">
        <v>-200</v>
      </c>
      <c r="H8" s="96">
        <v>20</v>
      </c>
      <c r="I8" s="96">
        <v>-8</v>
      </c>
      <c r="J8" s="96"/>
      <c r="K8" s="96"/>
      <c r="L8" s="96">
        <v>-5</v>
      </c>
      <c r="M8" s="96">
        <v>680</v>
      </c>
      <c r="N8" s="96"/>
      <c r="O8" s="96"/>
      <c r="P8" s="96"/>
      <c r="Q8" s="97">
        <v>-4</v>
      </c>
      <c r="R8" s="96">
        <v>1210</v>
      </c>
      <c r="S8" s="96">
        <v>170</v>
      </c>
      <c r="T8" s="96">
        <v>45</v>
      </c>
      <c r="U8" s="113" t="s">
        <v>5</v>
      </c>
      <c r="V8" s="96">
        <v>5</v>
      </c>
      <c r="W8" s="96">
        <v>13</v>
      </c>
      <c r="X8" s="96">
        <v>12</v>
      </c>
      <c r="Y8" s="96">
        <v>14</v>
      </c>
      <c r="Z8" s="96">
        <v>64</v>
      </c>
      <c r="AA8" s="96">
        <v>28</v>
      </c>
      <c r="AB8" s="96" t="s">
        <v>1045</v>
      </c>
      <c r="AC8" s="96">
        <v>1.3</v>
      </c>
      <c r="AD8" s="96">
        <v>62</v>
      </c>
    </row>
    <row r="9" spans="1:105" s="95" customFormat="1" ht="18" customHeight="1">
      <c r="A9" s="99" t="s">
        <v>821</v>
      </c>
      <c r="B9" s="220"/>
      <c r="C9" s="224" t="str">
        <f t="shared" si="0"/>
        <v>AP09N20BGH</v>
      </c>
      <c r="D9" s="96" t="s">
        <v>22</v>
      </c>
      <c r="E9" s="96" t="s">
        <v>1021</v>
      </c>
      <c r="F9" s="96" t="s">
        <v>673</v>
      </c>
      <c r="G9" s="96">
        <v>200</v>
      </c>
      <c r="H9" s="96">
        <v>20</v>
      </c>
      <c r="I9" s="96">
        <v>7.8</v>
      </c>
      <c r="J9" s="96"/>
      <c r="K9" s="96"/>
      <c r="L9" s="96">
        <v>5</v>
      </c>
      <c r="M9" s="96">
        <v>460</v>
      </c>
      <c r="N9" s="96">
        <v>500</v>
      </c>
      <c r="O9" s="96"/>
      <c r="P9" s="96"/>
      <c r="Q9" s="97">
        <v>3</v>
      </c>
      <c r="R9" s="96" t="s">
        <v>1952</v>
      </c>
      <c r="S9" s="96">
        <v>90</v>
      </c>
      <c r="T9" s="96">
        <v>45</v>
      </c>
      <c r="U9" s="113" t="s">
        <v>1459</v>
      </c>
      <c r="V9" s="96">
        <v>2</v>
      </c>
      <c r="W9" s="96">
        <v>14</v>
      </c>
      <c r="X9" s="96">
        <v>6</v>
      </c>
      <c r="Y9" s="96">
        <v>9</v>
      </c>
      <c r="Z9" s="96">
        <v>39</v>
      </c>
      <c r="AA9" s="96">
        <v>10</v>
      </c>
      <c r="AB9" s="96">
        <v>2</v>
      </c>
      <c r="AC9" s="96">
        <v>1.8</v>
      </c>
      <c r="AD9" s="96">
        <v>62.5</v>
      </c>
    </row>
    <row r="10" spans="1:105" s="95" customFormat="1" ht="18" customHeight="1">
      <c r="A10" s="99" t="s">
        <v>62</v>
      </c>
      <c r="B10" s="220"/>
      <c r="C10" s="224" t="str">
        <f t="shared" si="0"/>
        <v>AP09N20H</v>
      </c>
      <c r="D10" s="96" t="s">
        <v>22</v>
      </c>
      <c r="E10" s="96" t="s">
        <v>1021</v>
      </c>
      <c r="F10" s="96" t="s">
        <v>673</v>
      </c>
      <c r="G10" s="96">
        <v>200</v>
      </c>
      <c r="H10" s="96">
        <v>30</v>
      </c>
      <c r="I10" s="96">
        <v>8.6</v>
      </c>
      <c r="J10" s="96"/>
      <c r="K10" s="96"/>
      <c r="L10" s="96">
        <v>5.5</v>
      </c>
      <c r="M10" s="96">
        <v>380</v>
      </c>
      <c r="N10" s="96"/>
      <c r="O10" s="96"/>
      <c r="P10" s="96"/>
      <c r="Q10" s="97">
        <v>4</v>
      </c>
      <c r="R10" s="96" t="s">
        <v>1499</v>
      </c>
      <c r="S10" s="96">
        <v>90</v>
      </c>
      <c r="T10" s="96">
        <v>40</v>
      </c>
      <c r="U10" s="113" t="s">
        <v>1838</v>
      </c>
      <c r="V10" s="96">
        <v>4</v>
      </c>
      <c r="W10" s="96">
        <v>13</v>
      </c>
      <c r="X10" s="96">
        <v>12</v>
      </c>
      <c r="Y10" s="96">
        <v>25</v>
      </c>
      <c r="Z10" s="96">
        <v>36</v>
      </c>
      <c r="AA10" s="96">
        <v>16</v>
      </c>
      <c r="AB10" s="96" t="s">
        <v>1059</v>
      </c>
      <c r="AC10" s="96">
        <v>1.8</v>
      </c>
      <c r="AD10" s="96">
        <v>62.5</v>
      </c>
    </row>
    <row r="11" spans="1:105" s="95" customFormat="1" ht="18" customHeight="1">
      <c r="A11" s="99" t="s">
        <v>63</v>
      </c>
      <c r="B11" s="220"/>
      <c r="C11" s="224" t="str">
        <f t="shared" si="0"/>
        <v>AP09N20J</v>
      </c>
      <c r="D11" s="96" t="s">
        <v>1040</v>
      </c>
      <c r="E11" s="96" t="s">
        <v>1021</v>
      </c>
      <c r="F11" s="96" t="s">
        <v>673</v>
      </c>
      <c r="G11" s="96">
        <v>200</v>
      </c>
      <c r="H11" s="96">
        <v>30</v>
      </c>
      <c r="I11" s="96">
        <v>8.6</v>
      </c>
      <c r="J11" s="96"/>
      <c r="K11" s="96"/>
      <c r="L11" s="96">
        <v>5.5</v>
      </c>
      <c r="M11" s="96">
        <v>380</v>
      </c>
      <c r="N11" s="96"/>
      <c r="O11" s="96"/>
      <c r="P11" s="96"/>
      <c r="Q11" s="97">
        <v>4</v>
      </c>
      <c r="R11" s="96" t="s">
        <v>1499</v>
      </c>
      <c r="S11" s="96">
        <v>90</v>
      </c>
      <c r="T11" s="96">
        <v>40</v>
      </c>
      <c r="U11" s="113" t="s">
        <v>1838</v>
      </c>
      <c r="V11" s="96">
        <v>4</v>
      </c>
      <c r="W11" s="96">
        <v>13</v>
      </c>
      <c r="X11" s="96">
        <v>12</v>
      </c>
      <c r="Y11" s="96">
        <v>25</v>
      </c>
      <c r="Z11" s="96">
        <v>36</v>
      </c>
      <c r="AA11" s="96">
        <v>16</v>
      </c>
      <c r="AB11" s="96" t="s">
        <v>1059</v>
      </c>
      <c r="AC11" s="96">
        <v>1.8</v>
      </c>
      <c r="AD11" s="96">
        <v>110</v>
      </c>
    </row>
    <row r="12" spans="1:105" s="195" customFormat="1" ht="18" customHeight="1">
      <c r="A12" s="99" t="s">
        <v>69</v>
      </c>
      <c r="B12" s="220"/>
      <c r="C12" s="224" t="str">
        <f t="shared" si="0"/>
        <v>AP09T10GH</v>
      </c>
      <c r="D12" s="96" t="s">
        <v>22</v>
      </c>
      <c r="E12" s="96" t="s">
        <v>1021</v>
      </c>
      <c r="F12" s="96" t="s">
        <v>673</v>
      </c>
      <c r="G12" s="96">
        <v>100</v>
      </c>
      <c r="H12" s="96">
        <v>20</v>
      </c>
      <c r="I12" s="96">
        <v>4.4000000000000004</v>
      </c>
      <c r="J12" s="96"/>
      <c r="K12" s="96"/>
      <c r="L12" s="96">
        <v>2.8</v>
      </c>
      <c r="M12" s="96">
        <v>300</v>
      </c>
      <c r="N12" s="96">
        <v>600</v>
      </c>
      <c r="O12" s="96"/>
      <c r="P12" s="96"/>
      <c r="Q12" s="97">
        <v>3</v>
      </c>
      <c r="R12" s="96" t="s">
        <v>1953</v>
      </c>
      <c r="S12" s="96">
        <v>30</v>
      </c>
      <c r="T12" s="96">
        <v>20</v>
      </c>
      <c r="U12" s="113" t="s">
        <v>1258</v>
      </c>
      <c r="V12" s="96">
        <v>1.2</v>
      </c>
      <c r="W12" s="96">
        <v>2.2000000000000002</v>
      </c>
      <c r="X12" s="96">
        <v>6.5</v>
      </c>
      <c r="Y12" s="96">
        <v>8</v>
      </c>
      <c r="Z12" s="96">
        <v>10</v>
      </c>
      <c r="AA12" s="96">
        <v>3</v>
      </c>
      <c r="AB12" s="96">
        <v>2</v>
      </c>
      <c r="AC12" s="96">
        <v>10</v>
      </c>
      <c r="AD12" s="96">
        <v>62.5</v>
      </c>
      <c r="AE12" s="95"/>
      <c r="AF12" s="95"/>
      <c r="AG12" s="95"/>
      <c r="AH12" s="95"/>
      <c r="AI12" s="95"/>
      <c r="AJ12" s="95"/>
      <c r="AK12" s="95"/>
      <c r="AL12" s="95"/>
      <c r="AM12" s="95"/>
      <c r="AN12" s="95"/>
      <c r="AO12" s="95"/>
      <c r="AP12" s="95"/>
      <c r="AQ12" s="95"/>
      <c r="AR12" s="95"/>
      <c r="AS12" s="95"/>
      <c r="AT12" s="95"/>
      <c r="AU12" s="95"/>
      <c r="AV12" s="95"/>
      <c r="AW12" s="95"/>
      <c r="AX12" s="95"/>
      <c r="AY12" s="95"/>
      <c r="AZ12" s="95"/>
      <c r="BA12" s="95"/>
      <c r="BB12" s="95"/>
      <c r="BC12" s="95"/>
      <c r="BD12" s="95"/>
      <c r="BE12" s="95"/>
      <c r="BF12" s="95"/>
      <c r="BG12" s="95"/>
      <c r="BH12" s="95"/>
      <c r="BI12" s="95"/>
      <c r="BJ12" s="95"/>
      <c r="BK12" s="95"/>
      <c r="BL12" s="95"/>
      <c r="BM12" s="95"/>
      <c r="BN12" s="95"/>
      <c r="BO12" s="95"/>
      <c r="BP12" s="95"/>
      <c r="BQ12" s="95"/>
      <c r="BR12" s="95"/>
      <c r="BS12" s="95"/>
      <c r="BT12" s="95"/>
      <c r="BU12" s="95"/>
      <c r="BV12" s="95"/>
      <c r="BW12" s="95"/>
      <c r="BX12" s="95"/>
      <c r="BY12" s="95"/>
      <c r="BZ12" s="95"/>
      <c r="CA12" s="95"/>
      <c r="CB12" s="95"/>
      <c r="CC12" s="95"/>
      <c r="CD12" s="95"/>
      <c r="CE12" s="95"/>
      <c r="CF12" s="95"/>
      <c r="CG12" s="95"/>
      <c r="CH12" s="95"/>
      <c r="CI12" s="95"/>
      <c r="CJ12" s="95"/>
      <c r="CK12" s="95"/>
      <c r="CL12" s="95"/>
      <c r="CM12" s="95"/>
      <c r="CN12" s="95"/>
      <c r="CO12" s="95"/>
      <c r="CP12" s="95"/>
      <c r="CQ12" s="95"/>
      <c r="CR12" s="95"/>
      <c r="CS12" s="95"/>
      <c r="CT12" s="95"/>
      <c r="CU12" s="95"/>
      <c r="CV12" s="95"/>
      <c r="CW12" s="95"/>
      <c r="CX12" s="95"/>
      <c r="CY12" s="95"/>
      <c r="CZ12" s="95"/>
      <c r="DA12" s="95"/>
    </row>
    <row r="13" spans="1:105" s="95" customFormat="1" ht="18" customHeight="1">
      <c r="A13" s="99" t="s">
        <v>68</v>
      </c>
      <c r="B13" s="220"/>
      <c r="C13" s="224" t="str">
        <f t="shared" si="0"/>
        <v>AP09T10GK</v>
      </c>
      <c r="D13" s="96" t="s">
        <v>1446</v>
      </c>
      <c r="E13" s="96" t="s">
        <v>1021</v>
      </c>
      <c r="F13" s="96" t="s">
        <v>673</v>
      </c>
      <c r="G13" s="96">
        <v>100</v>
      </c>
      <c r="H13" s="96">
        <v>20</v>
      </c>
      <c r="I13" s="96"/>
      <c r="J13" s="96">
        <v>2.1</v>
      </c>
      <c r="K13" s="96">
        <v>1.7</v>
      </c>
      <c r="L13" s="96"/>
      <c r="M13" s="96">
        <v>300</v>
      </c>
      <c r="N13" s="96">
        <v>600</v>
      </c>
      <c r="O13" s="96"/>
      <c r="P13" s="96"/>
      <c r="Q13" s="97">
        <v>3</v>
      </c>
      <c r="R13" s="96" t="s">
        <v>1953</v>
      </c>
      <c r="S13" s="96">
        <v>32</v>
      </c>
      <c r="T13" s="96">
        <v>22</v>
      </c>
      <c r="U13" s="113" t="s">
        <v>26</v>
      </c>
      <c r="V13" s="96">
        <v>1.1000000000000001</v>
      </c>
      <c r="W13" s="96">
        <v>1.7</v>
      </c>
      <c r="X13" s="96">
        <v>6</v>
      </c>
      <c r="Y13" s="96">
        <v>7</v>
      </c>
      <c r="Z13" s="96">
        <v>10</v>
      </c>
      <c r="AA13" s="96">
        <v>4</v>
      </c>
      <c r="AB13" s="96">
        <v>2.78</v>
      </c>
      <c r="AC13" s="96"/>
      <c r="AD13" s="96">
        <v>45</v>
      </c>
    </row>
    <row r="14" spans="1:105" s="95" customFormat="1" ht="18" customHeight="1">
      <c r="A14" s="99" t="s">
        <v>2337</v>
      </c>
      <c r="B14" s="99"/>
      <c r="C14" s="224" t="str">
        <f t="shared" si="0"/>
        <v>AP10A185M</v>
      </c>
      <c r="D14" s="96" t="s">
        <v>1025</v>
      </c>
      <c r="E14" s="96" t="s">
        <v>2339</v>
      </c>
      <c r="F14" s="96" t="s">
        <v>367</v>
      </c>
      <c r="G14" s="96">
        <v>100</v>
      </c>
      <c r="H14" s="96">
        <v>20</v>
      </c>
      <c r="I14" s="96"/>
      <c r="J14" s="96">
        <v>2.2000000000000002</v>
      </c>
      <c r="K14" s="96">
        <v>1.7</v>
      </c>
      <c r="L14" s="96"/>
      <c r="M14" s="96">
        <v>185</v>
      </c>
      <c r="N14" s="96"/>
      <c r="O14" s="96"/>
      <c r="P14" s="96"/>
      <c r="Q14" s="97">
        <v>3</v>
      </c>
      <c r="R14" s="96" t="s">
        <v>1502</v>
      </c>
      <c r="S14" s="96">
        <v>40</v>
      </c>
      <c r="T14" s="96">
        <v>25</v>
      </c>
      <c r="U14" s="114" t="s">
        <v>2340</v>
      </c>
      <c r="V14" s="96">
        <v>2</v>
      </c>
      <c r="W14" s="96">
        <v>2.5</v>
      </c>
      <c r="X14" s="96">
        <v>7</v>
      </c>
      <c r="Y14" s="96">
        <v>4</v>
      </c>
      <c r="Z14" s="96">
        <v>16</v>
      </c>
      <c r="AA14" s="96">
        <v>7</v>
      </c>
      <c r="AB14" s="96">
        <v>2</v>
      </c>
      <c r="AC14" s="96"/>
      <c r="AD14" s="96">
        <v>62.5</v>
      </c>
    </row>
    <row r="15" spans="1:105" s="95" customFormat="1" ht="18" customHeight="1">
      <c r="A15" s="99" t="s">
        <v>2458</v>
      </c>
      <c r="B15" s="99"/>
      <c r="C15" s="224" t="str">
        <f t="shared" si="0"/>
        <v>AP10A250MT</v>
      </c>
      <c r="D15" s="271" t="s">
        <v>2190</v>
      </c>
      <c r="E15" s="96" t="s">
        <v>1230</v>
      </c>
      <c r="F15" s="96" t="s">
        <v>673</v>
      </c>
      <c r="G15" s="96">
        <v>100</v>
      </c>
      <c r="H15" s="96">
        <v>20</v>
      </c>
      <c r="I15" s="96">
        <v>4.7</v>
      </c>
      <c r="J15" s="96">
        <v>2.5</v>
      </c>
      <c r="K15" s="96">
        <v>2</v>
      </c>
      <c r="L15" s="96"/>
      <c r="M15" s="96">
        <v>250</v>
      </c>
      <c r="N15" s="96">
        <v>500</v>
      </c>
      <c r="O15" s="96"/>
      <c r="P15" s="96"/>
      <c r="Q15" s="97">
        <v>3</v>
      </c>
      <c r="R15" s="96" t="s">
        <v>1574</v>
      </c>
      <c r="S15" s="96">
        <v>25</v>
      </c>
      <c r="T15" s="96">
        <v>20</v>
      </c>
      <c r="U15" s="113" t="s">
        <v>1258</v>
      </c>
      <c r="V15" s="96">
        <v>1.1000000000000001</v>
      </c>
      <c r="W15" s="96">
        <v>1.8</v>
      </c>
      <c r="X15" s="96">
        <v>6</v>
      </c>
      <c r="Y15" s="96">
        <v>7</v>
      </c>
      <c r="Z15" s="96">
        <v>10</v>
      </c>
      <c r="AA15" s="96">
        <v>6</v>
      </c>
      <c r="AB15" s="96">
        <v>3.57</v>
      </c>
      <c r="AC15" s="96">
        <v>10</v>
      </c>
      <c r="AD15" s="96">
        <v>35</v>
      </c>
    </row>
    <row r="16" spans="1:105" s="95" customFormat="1" ht="18" customHeight="1">
      <c r="A16" s="99" t="s">
        <v>2459</v>
      </c>
      <c r="B16" s="99"/>
      <c r="C16" s="224" t="str">
        <f t="shared" si="0"/>
        <v>AP10C150H</v>
      </c>
      <c r="D16" s="96" t="s">
        <v>1094</v>
      </c>
      <c r="E16" s="96" t="s">
        <v>1456</v>
      </c>
      <c r="F16" s="96" t="s">
        <v>985</v>
      </c>
      <c r="G16" s="96">
        <v>-100</v>
      </c>
      <c r="H16" s="96">
        <v>20</v>
      </c>
      <c r="I16" s="96">
        <v>-8</v>
      </c>
      <c r="J16" s="96">
        <v>-3.2</v>
      </c>
      <c r="K16" s="96">
        <v>-2.5</v>
      </c>
      <c r="L16" s="96">
        <v>-5</v>
      </c>
      <c r="M16" s="96">
        <v>160</v>
      </c>
      <c r="N16" s="96">
        <v>250</v>
      </c>
      <c r="O16" s="96"/>
      <c r="P16" s="96"/>
      <c r="Q16" s="97">
        <v>-3</v>
      </c>
      <c r="R16" s="96" t="s">
        <v>1264</v>
      </c>
      <c r="S16" s="96">
        <v>60</v>
      </c>
      <c r="T16" s="96">
        <v>45</v>
      </c>
      <c r="U16" s="113" t="s">
        <v>1396</v>
      </c>
      <c r="V16" s="96">
        <v>5.5</v>
      </c>
      <c r="W16" s="96">
        <v>5</v>
      </c>
      <c r="X16" s="96">
        <v>12</v>
      </c>
      <c r="Y16" s="96">
        <v>4</v>
      </c>
      <c r="Z16" s="96">
        <v>46</v>
      </c>
      <c r="AA16" s="96">
        <v>17</v>
      </c>
      <c r="AB16" s="96">
        <v>3.13</v>
      </c>
      <c r="AC16" s="96">
        <v>6</v>
      </c>
      <c r="AD16" s="96">
        <v>40</v>
      </c>
    </row>
    <row r="17" spans="1:30" s="95" customFormat="1" ht="18" customHeight="1">
      <c r="A17" s="99" t="s">
        <v>2459</v>
      </c>
      <c r="B17" s="99"/>
      <c r="C17" s="224" t="str">
        <f t="shared" si="0"/>
        <v>AP10C150H</v>
      </c>
      <c r="D17" s="96" t="s">
        <v>1094</v>
      </c>
      <c r="E17" s="96" t="s">
        <v>1456</v>
      </c>
      <c r="F17" s="96" t="s">
        <v>673</v>
      </c>
      <c r="G17" s="96">
        <v>100</v>
      </c>
      <c r="H17" s="96">
        <v>20</v>
      </c>
      <c r="I17" s="96">
        <v>8</v>
      </c>
      <c r="J17" s="96">
        <v>3.2</v>
      </c>
      <c r="K17" s="96">
        <v>2.5</v>
      </c>
      <c r="L17" s="96">
        <v>5</v>
      </c>
      <c r="M17" s="96">
        <v>150</v>
      </c>
      <c r="N17" s="96">
        <v>250</v>
      </c>
      <c r="O17" s="96"/>
      <c r="P17" s="96"/>
      <c r="Q17" s="97">
        <v>3</v>
      </c>
      <c r="R17" s="96" t="s">
        <v>1502</v>
      </c>
      <c r="S17" s="96">
        <v>35</v>
      </c>
      <c r="T17" s="96">
        <v>25</v>
      </c>
      <c r="U17" s="113" t="s">
        <v>1351</v>
      </c>
      <c r="V17" s="96">
        <v>2</v>
      </c>
      <c r="W17" s="96">
        <v>2</v>
      </c>
      <c r="X17" s="96">
        <v>16</v>
      </c>
      <c r="Y17" s="96">
        <v>4</v>
      </c>
      <c r="Z17" s="96">
        <v>16</v>
      </c>
      <c r="AA17" s="96">
        <v>7</v>
      </c>
      <c r="AB17" s="96">
        <v>3.13</v>
      </c>
      <c r="AC17" s="96">
        <v>6</v>
      </c>
      <c r="AD17" s="96">
        <v>40</v>
      </c>
    </row>
    <row r="18" spans="1:30" s="95" customFormat="1" ht="18" customHeight="1">
      <c r="A18" s="99" t="s">
        <v>2416</v>
      </c>
      <c r="B18" s="99"/>
      <c r="C18" s="224" t="str">
        <f t="shared" si="0"/>
        <v>AP10C150M</v>
      </c>
      <c r="D18" s="96" t="s">
        <v>1025</v>
      </c>
      <c r="E18" s="96" t="s">
        <v>1978</v>
      </c>
      <c r="F18" s="96" t="s">
        <v>985</v>
      </c>
      <c r="G18" s="96">
        <v>-100</v>
      </c>
      <c r="H18" s="96">
        <v>20</v>
      </c>
      <c r="I18" s="96"/>
      <c r="J18" s="96">
        <v>-2.5</v>
      </c>
      <c r="K18" s="96">
        <v>-2</v>
      </c>
      <c r="L18" s="96"/>
      <c r="M18" s="96">
        <v>160</v>
      </c>
      <c r="N18" s="96">
        <v>250</v>
      </c>
      <c r="O18" s="96"/>
      <c r="P18" s="96"/>
      <c r="Q18" s="97">
        <v>-3</v>
      </c>
      <c r="R18" s="96" t="s">
        <v>2419</v>
      </c>
      <c r="S18" s="96">
        <v>60</v>
      </c>
      <c r="T18" s="96">
        <v>45</v>
      </c>
      <c r="U18" s="113" t="s">
        <v>2420</v>
      </c>
      <c r="V18" s="96">
        <v>5.5</v>
      </c>
      <c r="W18" s="96">
        <v>5</v>
      </c>
      <c r="X18" s="96">
        <v>12</v>
      </c>
      <c r="Y18" s="96">
        <v>4</v>
      </c>
      <c r="Z18" s="96">
        <v>46</v>
      </c>
      <c r="AA18" s="96">
        <v>17</v>
      </c>
      <c r="AB18" s="96">
        <v>2</v>
      </c>
      <c r="AC18" s="96"/>
      <c r="AD18" s="96">
        <v>62.5</v>
      </c>
    </row>
    <row r="19" spans="1:30" s="95" customFormat="1" ht="18" customHeight="1">
      <c r="A19" s="99" t="s">
        <v>2416</v>
      </c>
      <c r="B19" s="99"/>
      <c r="C19" s="224" t="str">
        <f t="shared" si="0"/>
        <v>AP10C150M</v>
      </c>
      <c r="D19" s="96" t="s">
        <v>1025</v>
      </c>
      <c r="E19" s="96" t="s">
        <v>1219</v>
      </c>
      <c r="F19" s="96" t="s">
        <v>673</v>
      </c>
      <c r="G19" s="96">
        <v>100</v>
      </c>
      <c r="H19" s="96">
        <v>20</v>
      </c>
      <c r="I19" s="96"/>
      <c r="J19" s="96">
        <v>2.5</v>
      </c>
      <c r="K19" s="96">
        <v>2</v>
      </c>
      <c r="L19" s="96"/>
      <c r="M19" s="96">
        <v>150</v>
      </c>
      <c r="N19" s="96">
        <v>250</v>
      </c>
      <c r="O19" s="96"/>
      <c r="P19" s="96"/>
      <c r="Q19" s="97">
        <v>3</v>
      </c>
      <c r="R19" s="96" t="s">
        <v>2417</v>
      </c>
      <c r="S19" s="96">
        <v>35</v>
      </c>
      <c r="T19" s="96">
        <v>25</v>
      </c>
      <c r="U19" s="113" t="s">
        <v>2418</v>
      </c>
      <c r="V19" s="96">
        <v>2</v>
      </c>
      <c r="W19" s="96">
        <v>2</v>
      </c>
      <c r="X19" s="96">
        <v>7</v>
      </c>
      <c r="Y19" s="96">
        <v>4</v>
      </c>
      <c r="Z19" s="96">
        <v>16</v>
      </c>
      <c r="AA19" s="96">
        <v>7</v>
      </c>
      <c r="AB19" s="96">
        <v>2</v>
      </c>
      <c r="AC19" s="96"/>
      <c r="AD19" s="96">
        <v>62.5</v>
      </c>
    </row>
    <row r="20" spans="1:30" s="95" customFormat="1" ht="18" customHeight="1">
      <c r="A20" s="99" t="s">
        <v>2460</v>
      </c>
      <c r="B20" s="99"/>
      <c r="C20" s="224" t="str">
        <f t="shared" si="0"/>
        <v>AP10C150MT</v>
      </c>
      <c r="D20" s="271" t="s">
        <v>2190</v>
      </c>
      <c r="E20" s="96" t="s">
        <v>1456</v>
      </c>
      <c r="F20" s="96" t="s">
        <v>985</v>
      </c>
      <c r="G20" s="96">
        <v>-100</v>
      </c>
      <c r="H20" s="96">
        <v>20</v>
      </c>
      <c r="I20" s="96"/>
      <c r="J20" s="96">
        <v>-3.2</v>
      </c>
      <c r="K20" s="96">
        <v>-2.5</v>
      </c>
      <c r="L20" s="96"/>
      <c r="M20" s="96">
        <v>160</v>
      </c>
      <c r="N20" s="96">
        <v>250</v>
      </c>
      <c r="O20" s="96"/>
      <c r="P20" s="96"/>
      <c r="Q20" s="97">
        <v>-3</v>
      </c>
      <c r="R20" s="96" t="s">
        <v>1264</v>
      </c>
      <c r="S20" s="96">
        <v>60</v>
      </c>
      <c r="T20" s="96">
        <v>45</v>
      </c>
      <c r="U20" s="113" t="s">
        <v>1396</v>
      </c>
      <c r="V20" s="96">
        <v>5.5</v>
      </c>
      <c r="W20" s="96">
        <v>5</v>
      </c>
      <c r="X20" s="96">
        <v>12</v>
      </c>
      <c r="Y20" s="96">
        <v>4</v>
      </c>
      <c r="Z20" s="96">
        <v>46</v>
      </c>
      <c r="AA20" s="96">
        <v>17</v>
      </c>
      <c r="AB20" s="96">
        <v>3.57</v>
      </c>
      <c r="AC20" s="96">
        <v>6</v>
      </c>
      <c r="AD20" s="96">
        <v>35</v>
      </c>
    </row>
    <row r="21" spans="1:30" s="95" customFormat="1" ht="18" customHeight="1">
      <c r="A21" s="99" t="s">
        <v>2460</v>
      </c>
      <c r="B21" s="99"/>
      <c r="C21" s="224" t="str">
        <f t="shared" si="0"/>
        <v>AP10C150MT</v>
      </c>
      <c r="D21" s="271" t="s">
        <v>2190</v>
      </c>
      <c r="E21" s="96" t="s">
        <v>1456</v>
      </c>
      <c r="F21" s="96" t="s">
        <v>673</v>
      </c>
      <c r="G21" s="96">
        <v>100</v>
      </c>
      <c r="H21" s="96">
        <v>20</v>
      </c>
      <c r="I21" s="96"/>
      <c r="J21" s="96">
        <v>3.2</v>
      </c>
      <c r="K21" s="96">
        <v>2.5</v>
      </c>
      <c r="L21" s="96"/>
      <c r="M21" s="96">
        <v>150</v>
      </c>
      <c r="N21" s="96">
        <v>250</v>
      </c>
      <c r="O21" s="96"/>
      <c r="P21" s="96"/>
      <c r="Q21" s="97">
        <v>3</v>
      </c>
      <c r="R21" s="96" t="s">
        <v>1502</v>
      </c>
      <c r="S21" s="96">
        <v>35</v>
      </c>
      <c r="T21" s="96">
        <v>25</v>
      </c>
      <c r="U21" s="113" t="s">
        <v>1351</v>
      </c>
      <c r="V21" s="96">
        <v>2</v>
      </c>
      <c r="W21" s="96">
        <v>2</v>
      </c>
      <c r="X21" s="96">
        <v>7</v>
      </c>
      <c r="Y21" s="96">
        <v>4</v>
      </c>
      <c r="Z21" s="96">
        <v>16</v>
      </c>
      <c r="AA21" s="96">
        <v>7</v>
      </c>
      <c r="AB21" s="96">
        <v>3.57</v>
      </c>
      <c r="AC21" s="96">
        <v>6</v>
      </c>
      <c r="AD21" s="96">
        <v>35</v>
      </c>
    </row>
    <row r="22" spans="1:30" s="95" customFormat="1" ht="18" customHeight="1">
      <c r="A22" s="99" t="s">
        <v>2298</v>
      </c>
      <c r="B22" s="99"/>
      <c r="C22" s="224" t="str">
        <f t="shared" si="0"/>
        <v>AP10C325Y</v>
      </c>
      <c r="D22" s="96" t="s">
        <v>1919</v>
      </c>
      <c r="E22" s="96" t="s">
        <v>1219</v>
      </c>
      <c r="F22" s="96" t="s">
        <v>367</v>
      </c>
      <c r="G22" s="96">
        <v>100</v>
      </c>
      <c r="H22" s="96">
        <v>20</v>
      </c>
      <c r="I22" s="96"/>
      <c r="J22" s="96">
        <v>2</v>
      </c>
      <c r="K22" s="96"/>
      <c r="L22" s="96"/>
      <c r="M22" s="96">
        <v>325</v>
      </c>
      <c r="N22" s="96">
        <v>340</v>
      </c>
      <c r="O22" s="96"/>
      <c r="P22" s="96"/>
      <c r="Q22" s="97">
        <v>3</v>
      </c>
      <c r="R22" s="96" t="s">
        <v>2301</v>
      </c>
      <c r="S22" s="96">
        <v>21</v>
      </c>
      <c r="T22" s="96">
        <v>14</v>
      </c>
      <c r="U22" s="114" t="s">
        <v>1717</v>
      </c>
      <c r="V22" s="96">
        <v>1.4</v>
      </c>
      <c r="W22" s="96">
        <v>1.3</v>
      </c>
      <c r="X22" s="96">
        <v>15</v>
      </c>
      <c r="Y22" s="96">
        <v>12</v>
      </c>
      <c r="Z22" s="96">
        <v>63</v>
      </c>
      <c r="AA22" s="96">
        <v>27</v>
      </c>
      <c r="AB22" s="96">
        <v>1.38</v>
      </c>
      <c r="AC22" s="96"/>
      <c r="AD22" s="96">
        <v>90</v>
      </c>
    </row>
    <row r="23" spans="1:30" s="95" customFormat="1" ht="18" customHeight="1">
      <c r="A23" s="99" t="s">
        <v>2298</v>
      </c>
      <c r="B23" s="99"/>
      <c r="C23" s="224" t="str">
        <f t="shared" si="0"/>
        <v>AP10C325Y</v>
      </c>
      <c r="D23" s="96" t="s">
        <v>1919</v>
      </c>
      <c r="E23" s="96" t="s">
        <v>1219</v>
      </c>
      <c r="F23" s="96" t="s">
        <v>2299</v>
      </c>
      <c r="G23" s="96">
        <v>-100</v>
      </c>
      <c r="H23" s="96">
        <v>20</v>
      </c>
      <c r="I23" s="96"/>
      <c r="J23" s="96">
        <v>-1.5</v>
      </c>
      <c r="K23" s="96"/>
      <c r="L23" s="96"/>
      <c r="M23" s="96">
        <v>470</v>
      </c>
      <c r="N23" s="96">
        <v>510</v>
      </c>
      <c r="O23" s="96"/>
      <c r="P23" s="96"/>
      <c r="Q23" s="97">
        <v>-2.5</v>
      </c>
      <c r="R23" s="96" t="s">
        <v>2302</v>
      </c>
      <c r="S23" s="96">
        <v>30</v>
      </c>
      <c r="T23" s="96">
        <v>24</v>
      </c>
      <c r="U23" s="114" t="s">
        <v>341</v>
      </c>
      <c r="V23" s="96">
        <v>2</v>
      </c>
      <c r="W23" s="96">
        <v>2.5</v>
      </c>
      <c r="X23" s="96">
        <v>15</v>
      </c>
      <c r="Y23" s="96">
        <v>11</v>
      </c>
      <c r="Z23" s="96">
        <v>110</v>
      </c>
      <c r="AA23" s="96">
        <v>25</v>
      </c>
      <c r="AB23" s="96">
        <v>1.38</v>
      </c>
      <c r="AC23" s="96"/>
      <c r="AD23" s="96">
        <v>90</v>
      </c>
    </row>
    <row r="24" spans="1:30" s="95" customFormat="1" ht="18" customHeight="1">
      <c r="A24" s="99" t="s">
        <v>2509</v>
      </c>
      <c r="B24" s="99"/>
      <c r="C24" s="224" t="str">
        <f t="shared" si="0"/>
        <v>AP10N012H</v>
      </c>
      <c r="D24" s="96" t="s">
        <v>22</v>
      </c>
      <c r="E24" s="96" t="s">
        <v>1021</v>
      </c>
      <c r="F24" s="96" t="s">
        <v>673</v>
      </c>
      <c r="G24" s="96">
        <v>100</v>
      </c>
      <c r="H24" s="96">
        <v>20</v>
      </c>
      <c r="I24" s="96">
        <v>48</v>
      </c>
      <c r="J24" s="96"/>
      <c r="K24" s="96"/>
      <c r="L24" s="96">
        <v>30</v>
      </c>
      <c r="M24" s="96">
        <v>12.5</v>
      </c>
      <c r="N24" s="96"/>
      <c r="O24" s="96"/>
      <c r="P24" s="96"/>
      <c r="Q24" s="97">
        <v>5</v>
      </c>
      <c r="R24" s="96" t="s">
        <v>2510</v>
      </c>
      <c r="S24" s="96">
        <v>710</v>
      </c>
      <c r="T24" s="96">
        <v>25</v>
      </c>
      <c r="U24" s="114" t="s">
        <v>2511</v>
      </c>
      <c r="V24" s="96">
        <v>14</v>
      </c>
      <c r="W24" s="96">
        <v>16</v>
      </c>
      <c r="X24" s="96">
        <v>16</v>
      </c>
      <c r="Y24" s="96">
        <v>85</v>
      </c>
      <c r="Z24" s="96">
        <v>30</v>
      </c>
      <c r="AA24" s="96">
        <v>70</v>
      </c>
      <c r="AB24" s="96">
        <v>2</v>
      </c>
      <c r="AC24" s="96">
        <v>2.4</v>
      </c>
      <c r="AD24" s="96">
        <v>62</v>
      </c>
    </row>
    <row r="25" spans="1:30" s="95" customFormat="1" ht="18" customHeight="1">
      <c r="A25" s="99" t="s">
        <v>2576</v>
      </c>
      <c r="B25" s="99"/>
      <c r="C25" s="224" t="str">
        <f t="shared" si="0"/>
        <v>AP10N012I</v>
      </c>
      <c r="D25" s="96" t="s">
        <v>344</v>
      </c>
      <c r="E25" s="96" t="s">
        <v>352</v>
      </c>
      <c r="F25" s="96" t="s">
        <v>350</v>
      </c>
      <c r="G25" s="96">
        <v>100</v>
      </c>
      <c r="H25" s="96">
        <v>20</v>
      </c>
      <c r="I25" s="96">
        <v>35.4</v>
      </c>
      <c r="J25" s="96"/>
      <c r="K25" s="96"/>
      <c r="L25" s="96">
        <v>22.4</v>
      </c>
      <c r="M25" s="96">
        <v>12.5</v>
      </c>
      <c r="N25" s="96"/>
      <c r="O25" s="96"/>
      <c r="P25" s="96"/>
      <c r="Q25" s="97">
        <v>5</v>
      </c>
      <c r="R25" s="96" t="s">
        <v>2510</v>
      </c>
      <c r="S25" s="96">
        <v>710</v>
      </c>
      <c r="T25" s="96">
        <v>25</v>
      </c>
      <c r="U25" s="113" t="s">
        <v>2511</v>
      </c>
      <c r="V25" s="96">
        <v>14</v>
      </c>
      <c r="W25" s="96">
        <v>16</v>
      </c>
      <c r="X25" s="96">
        <v>16</v>
      </c>
      <c r="Y25" s="96">
        <v>85</v>
      </c>
      <c r="Z25" s="96">
        <v>30</v>
      </c>
      <c r="AA25" s="96">
        <v>70</v>
      </c>
      <c r="AB25" s="96">
        <v>1.92</v>
      </c>
      <c r="AC25" s="96">
        <v>4.4000000000000004</v>
      </c>
      <c r="AD25" s="96">
        <v>65</v>
      </c>
    </row>
    <row r="26" spans="1:30" s="95" customFormat="1" ht="18" customHeight="1">
      <c r="A26" s="99" t="s">
        <v>2577</v>
      </c>
      <c r="B26" s="99"/>
      <c r="C26" s="224" t="str">
        <f t="shared" si="0"/>
        <v>AP10N012IN</v>
      </c>
      <c r="D26" s="96" t="s">
        <v>636</v>
      </c>
      <c r="E26" s="96" t="s">
        <v>352</v>
      </c>
      <c r="F26" s="96" t="s">
        <v>350</v>
      </c>
      <c r="G26" s="96">
        <v>100</v>
      </c>
      <c r="H26" s="96">
        <v>20</v>
      </c>
      <c r="I26" s="96">
        <v>35.4</v>
      </c>
      <c r="J26" s="96"/>
      <c r="K26" s="96"/>
      <c r="L26" s="96">
        <v>22.4</v>
      </c>
      <c r="M26" s="96">
        <v>12.5</v>
      </c>
      <c r="N26" s="96"/>
      <c r="O26" s="96"/>
      <c r="P26" s="96"/>
      <c r="Q26" s="97">
        <v>5</v>
      </c>
      <c r="R26" s="96" t="s">
        <v>2510</v>
      </c>
      <c r="S26" s="96">
        <v>710</v>
      </c>
      <c r="T26" s="96">
        <v>25</v>
      </c>
      <c r="U26" s="113" t="s">
        <v>2511</v>
      </c>
      <c r="V26" s="96">
        <v>14</v>
      </c>
      <c r="W26" s="96">
        <v>16</v>
      </c>
      <c r="X26" s="96">
        <v>16</v>
      </c>
      <c r="Y26" s="96">
        <v>85</v>
      </c>
      <c r="Z26" s="96">
        <v>30</v>
      </c>
      <c r="AA26" s="96">
        <v>70</v>
      </c>
      <c r="AB26" s="96">
        <v>1.92</v>
      </c>
      <c r="AC26" s="96">
        <v>4.4000000000000004</v>
      </c>
      <c r="AD26" s="96">
        <v>65</v>
      </c>
    </row>
    <row r="27" spans="1:30" s="95" customFormat="1" ht="18" customHeight="1">
      <c r="A27" s="99" t="s">
        <v>2684</v>
      </c>
      <c r="B27" s="99"/>
      <c r="C27" s="224" t="str">
        <f t="shared" si="0"/>
        <v>AP10N012J</v>
      </c>
      <c r="D27" s="96" t="s">
        <v>1040</v>
      </c>
      <c r="E27" s="96" t="s">
        <v>1021</v>
      </c>
      <c r="F27" s="96" t="s">
        <v>673</v>
      </c>
      <c r="G27" s="96">
        <v>100</v>
      </c>
      <c r="H27" s="96">
        <v>20</v>
      </c>
      <c r="I27" s="96">
        <v>48</v>
      </c>
      <c r="J27" s="96"/>
      <c r="K27" s="96"/>
      <c r="L27" s="96">
        <v>30</v>
      </c>
      <c r="M27" s="96">
        <v>12.5</v>
      </c>
      <c r="N27" s="96"/>
      <c r="O27" s="96"/>
      <c r="P27" s="96"/>
      <c r="Q27" s="97">
        <v>5</v>
      </c>
      <c r="R27" s="96" t="s">
        <v>2510</v>
      </c>
      <c r="S27" s="96">
        <v>710</v>
      </c>
      <c r="T27" s="96">
        <v>25</v>
      </c>
      <c r="U27" s="114" t="s">
        <v>2180</v>
      </c>
      <c r="V27" s="96">
        <v>14</v>
      </c>
      <c r="W27" s="96">
        <v>16</v>
      </c>
      <c r="X27" s="96">
        <v>16</v>
      </c>
      <c r="Y27" s="96">
        <v>85</v>
      </c>
      <c r="Z27" s="96">
        <v>30</v>
      </c>
      <c r="AA27" s="96">
        <v>70</v>
      </c>
      <c r="AB27" s="96">
        <v>1.1299999999999999</v>
      </c>
      <c r="AC27" s="96">
        <v>2.4</v>
      </c>
      <c r="AD27" s="96">
        <v>110</v>
      </c>
    </row>
    <row r="28" spans="1:30" s="95" customFormat="1" ht="18" customHeight="1">
      <c r="A28" s="99" t="s">
        <v>2512</v>
      </c>
      <c r="B28" s="99"/>
      <c r="C28" s="224" t="str">
        <f t="shared" si="0"/>
        <v>AP10N012MT</v>
      </c>
      <c r="D28" s="271" t="s">
        <v>2190</v>
      </c>
      <c r="E28" s="96" t="s">
        <v>1021</v>
      </c>
      <c r="F28" s="96" t="s">
        <v>673</v>
      </c>
      <c r="G28" s="96">
        <v>100</v>
      </c>
      <c r="H28" s="96">
        <v>20</v>
      </c>
      <c r="I28" s="96">
        <v>43</v>
      </c>
      <c r="J28" s="96">
        <v>14.8</v>
      </c>
      <c r="K28" s="96">
        <v>11.8</v>
      </c>
      <c r="L28" s="96">
        <v>27</v>
      </c>
      <c r="M28" s="96">
        <v>12.5</v>
      </c>
      <c r="N28" s="96"/>
      <c r="O28" s="96"/>
      <c r="P28" s="96"/>
      <c r="Q28" s="97">
        <v>5</v>
      </c>
      <c r="R28" s="96" t="s">
        <v>2510</v>
      </c>
      <c r="S28" s="96">
        <v>710</v>
      </c>
      <c r="T28" s="96">
        <v>25</v>
      </c>
      <c r="U28" s="114" t="s">
        <v>2513</v>
      </c>
      <c r="V28" s="96">
        <v>13</v>
      </c>
      <c r="W28" s="96">
        <v>16.5</v>
      </c>
      <c r="X28" s="96">
        <v>16</v>
      </c>
      <c r="Y28" s="96">
        <v>62</v>
      </c>
      <c r="Z28" s="96">
        <v>29</v>
      </c>
      <c r="AA28" s="96">
        <v>52</v>
      </c>
      <c r="AB28" s="96">
        <v>5</v>
      </c>
      <c r="AC28" s="96">
        <v>3</v>
      </c>
      <c r="AD28" s="96">
        <v>25</v>
      </c>
    </row>
    <row r="29" spans="1:30" s="95" customFormat="1" ht="18" customHeight="1">
      <c r="A29" s="99" t="s">
        <v>2514</v>
      </c>
      <c r="B29" s="99"/>
      <c r="C29" s="224" t="str">
        <f t="shared" si="0"/>
        <v>AP10N012P</v>
      </c>
      <c r="D29" s="96" t="s">
        <v>634</v>
      </c>
      <c r="E29" s="96" t="s">
        <v>1021</v>
      </c>
      <c r="F29" s="96" t="s">
        <v>673</v>
      </c>
      <c r="G29" s="96">
        <v>100</v>
      </c>
      <c r="H29" s="96">
        <v>20</v>
      </c>
      <c r="I29" s="96">
        <v>48</v>
      </c>
      <c r="J29" s="96"/>
      <c r="K29" s="96"/>
      <c r="L29" s="96">
        <v>30</v>
      </c>
      <c r="M29" s="96">
        <v>12.5</v>
      </c>
      <c r="N29" s="96"/>
      <c r="O29" s="96"/>
      <c r="P29" s="96"/>
      <c r="Q29" s="97">
        <v>5</v>
      </c>
      <c r="R29" s="96" t="s">
        <v>2510</v>
      </c>
      <c r="S29" s="96">
        <v>710</v>
      </c>
      <c r="T29" s="96">
        <v>25</v>
      </c>
      <c r="U29" s="114" t="s">
        <v>2511</v>
      </c>
      <c r="V29" s="96">
        <v>14</v>
      </c>
      <c r="W29" s="96">
        <v>16</v>
      </c>
      <c r="X29" s="96">
        <v>16</v>
      </c>
      <c r="Y29" s="96">
        <v>85</v>
      </c>
      <c r="Z29" s="96">
        <v>30</v>
      </c>
      <c r="AA29" s="96">
        <v>70</v>
      </c>
      <c r="AB29" s="96">
        <v>2</v>
      </c>
      <c r="AC29" s="96">
        <v>2.4</v>
      </c>
      <c r="AD29" s="96">
        <v>62</v>
      </c>
    </row>
    <row r="30" spans="1:30" s="95" customFormat="1" ht="18" customHeight="1">
      <c r="A30" s="99" t="s">
        <v>2717</v>
      </c>
      <c r="B30" s="99"/>
      <c r="C30" s="224" t="str">
        <f t="shared" si="0"/>
        <v>AP10N070LH</v>
      </c>
      <c r="D30" s="96" t="s">
        <v>2723</v>
      </c>
      <c r="E30" s="96" t="s">
        <v>2702</v>
      </c>
      <c r="F30" s="96" t="s">
        <v>2703</v>
      </c>
      <c r="G30" s="96">
        <v>100</v>
      </c>
      <c r="H30" s="96">
        <v>20</v>
      </c>
      <c r="I30" s="96">
        <v>16.2</v>
      </c>
      <c r="J30" s="96"/>
      <c r="K30" s="96"/>
      <c r="L30" s="96">
        <v>10.199999999999999</v>
      </c>
      <c r="M30" s="96">
        <v>78</v>
      </c>
      <c r="N30" s="96"/>
      <c r="O30" s="96"/>
      <c r="P30" s="96"/>
      <c r="Q30" s="97">
        <v>2.5</v>
      </c>
      <c r="R30" s="96" t="s">
        <v>2753</v>
      </c>
      <c r="S30" s="96">
        <v>66</v>
      </c>
      <c r="T30" s="96">
        <v>45</v>
      </c>
      <c r="U30" s="114" t="s">
        <v>2750</v>
      </c>
      <c r="V30" s="96">
        <v>5</v>
      </c>
      <c r="W30" s="96">
        <v>8</v>
      </c>
      <c r="X30" s="96">
        <v>8</v>
      </c>
      <c r="Y30" s="96">
        <v>14</v>
      </c>
      <c r="Z30" s="96">
        <v>25</v>
      </c>
      <c r="AA30" s="96">
        <v>4</v>
      </c>
      <c r="AB30" s="96">
        <v>2</v>
      </c>
      <c r="AC30" s="96">
        <v>2.6</v>
      </c>
      <c r="AD30" s="96">
        <v>62.5</v>
      </c>
    </row>
    <row r="31" spans="1:30" s="95" customFormat="1" ht="18" customHeight="1">
      <c r="A31" s="99" t="s">
        <v>2226</v>
      </c>
      <c r="B31" s="99"/>
      <c r="C31" s="224" t="str">
        <f t="shared" si="0"/>
        <v>AP10N4R5P</v>
      </c>
      <c r="D31" s="96" t="s">
        <v>315</v>
      </c>
      <c r="E31" s="96" t="s">
        <v>1021</v>
      </c>
      <c r="F31" s="96" t="s">
        <v>367</v>
      </c>
      <c r="G31" s="96">
        <v>100</v>
      </c>
      <c r="H31" s="96">
        <v>20</v>
      </c>
      <c r="I31" s="96">
        <v>120</v>
      </c>
      <c r="J31" s="96"/>
      <c r="K31" s="96"/>
      <c r="L31" s="96">
        <v>85</v>
      </c>
      <c r="M31" s="96">
        <v>4.5</v>
      </c>
      <c r="N31" s="96"/>
      <c r="O31" s="96"/>
      <c r="P31" s="96"/>
      <c r="Q31" s="97">
        <v>5</v>
      </c>
      <c r="R31" s="96" t="s">
        <v>2227</v>
      </c>
      <c r="S31" s="96">
        <v>1770</v>
      </c>
      <c r="T31" s="96">
        <v>23</v>
      </c>
      <c r="U31" s="114" t="s">
        <v>2228</v>
      </c>
      <c r="V31" s="96">
        <v>32</v>
      </c>
      <c r="W31" s="96">
        <v>44</v>
      </c>
      <c r="X31" s="96">
        <v>20</v>
      </c>
      <c r="Y31" s="96">
        <v>94</v>
      </c>
      <c r="Z31" s="96">
        <v>45</v>
      </c>
      <c r="AA31" s="96">
        <v>105</v>
      </c>
      <c r="AB31" s="96">
        <v>2</v>
      </c>
      <c r="AC31" s="96">
        <v>0.9</v>
      </c>
      <c r="AD31" s="96">
        <v>62</v>
      </c>
    </row>
    <row r="32" spans="1:30" s="95" customFormat="1" ht="18" customHeight="1">
      <c r="A32" s="99" t="s">
        <v>2421</v>
      </c>
      <c r="B32" s="99"/>
      <c r="C32" s="224" t="str">
        <f t="shared" si="0"/>
        <v>AP10N4R5S</v>
      </c>
      <c r="D32" s="96" t="s">
        <v>1073</v>
      </c>
      <c r="E32" s="96" t="s">
        <v>1021</v>
      </c>
      <c r="F32" s="96" t="s">
        <v>367</v>
      </c>
      <c r="G32" s="96">
        <v>100</v>
      </c>
      <c r="H32" s="96">
        <v>20</v>
      </c>
      <c r="I32" s="96">
        <v>120</v>
      </c>
      <c r="J32" s="96"/>
      <c r="K32" s="96"/>
      <c r="L32" s="96">
        <v>85</v>
      </c>
      <c r="M32" s="96">
        <v>4.5</v>
      </c>
      <c r="N32" s="96"/>
      <c r="O32" s="96"/>
      <c r="P32" s="96"/>
      <c r="Q32" s="97">
        <v>5</v>
      </c>
      <c r="R32" s="96" t="s">
        <v>2347</v>
      </c>
      <c r="S32" s="96">
        <v>1175</v>
      </c>
      <c r="T32" s="96">
        <v>7.5</v>
      </c>
      <c r="U32" s="114" t="s">
        <v>2423</v>
      </c>
      <c r="V32" s="96">
        <v>35</v>
      </c>
      <c r="W32" s="96">
        <v>45</v>
      </c>
      <c r="X32" s="96">
        <v>24</v>
      </c>
      <c r="Y32" s="96">
        <v>100</v>
      </c>
      <c r="Z32" s="96">
        <v>40</v>
      </c>
      <c r="AA32" s="96">
        <v>90</v>
      </c>
      <c r="AB32" s="96">
        <v>3.12</v>
      </c>
      <c r="AC32" s="96">
        <v>0.9</v>
      </c>
      <c r="AD32" s="96">
        <v>40</v>
      </c>
    </row>
    <row r="33" spans="1:105" s="95" customFormat="1" ht="18" customHeight="1">
      <c r="A33" s="99" t="s">
        <v>2461</v>
      </c>
      <c r="B33" s="99"/>
      <c r="C33" s="224" t="str">
        <f t="shared" si="0"/>
        <v>AP10N6R0S</v>
      </c>
      <c r="D33" s="96" t="s">
        <v>374</v>
      </c>
      <c r="E33" s="96" t="s">
        <v>1021</v>
      </c>
      <c r="F33" s="96" t="s">
        <v>673</v>
      </c>
      <c r="G33" s="96">
        <v>100</v>
      </c>
      <c r="H33" s="96">
        <v>20</v>
      </c>
      <c r="I33" s="96">
        <v>95</v>
      </c>
      <c r="J33" s="96"/>
      <c r="K33" s="96"/>
      <c r="L33" s="96">
        <v>60</v>
      </c>
      <c r="M33" s="96">
        <v>6</v>
      </c>
      <c r="N33" s="96"/>
      <c r="O33" s="96"/>
      <c r="P33" s="96"/>
      <c r="Q33" s="97">
        <v>4</v>
      </c>
      <c r="R33" s="96" t="s">
        <v>1800</v>
      </c>
      <c r="S33" s="96">
        <v>630</v>
      </c>
      <c r="T33" s="96">
        <v>4</v>
      </c>
      <c r="U33" s="114" t="s">
        <v>1373</v>
      </c>
      <c r="V33" s="96">
        <v>20</v>
      </c>
      <c r="W33" s="96">
        <v>25</v>
      </c>
      <c r="X33" s="96">
        <v>16</v>
      </c>
      <c r="Y33" s="96">
        <v>68</v>
      </c>
      <c r="Z33" s="96">
        <v>31</v>
      </c>
      <c r="AA33" s="96">
        <v>13</v>
      </c>
      <c r="AB33" s="96">
        <v>3.12</v>
      </c>
      <c r="AC33" s="96">
        <v>1.2</v>
      </c>
      <c r="AD33" s="96">
        <v>40</v>
      </c>
    </row>
    <row r="34" spans="1:105" s="95" customFormat="1" ht="18" customHeight="1">
      <c r="A34" s="99" t="s">
        <v>2348</v>
      </c>
      <c r="B34" s="99"/>
      <c r="C34" s="224" t="str">
        <f t="shared" si="0"/>
        <v>AP10N7R5H</v>
      </c>
      <c r="D34" s="96" t="s">
        <v>22</v>
      </c>
      <c r="E34" s="96" t="s">
        <v>1021</v>
      </c>
      <c r="F34" s="96" t="s">
        <v>367</v>
      </c>
      <c r="G34" s="96">
        <v>100</v>
      </c>
      <c r="H34" s="96">
        <v>20</v>
      </c>
      <c r="I34" s="96">
        <v>78</v>
      </c>
      <c r="J34" s="96"/>
      <c r="K34" s="96"/>
      <c r="L34" s="96">
        <v>49.5</v>
      </c>
      <c r="M34" s="96">
        <v>7.5</v>
      </c>
      <c r="N34" s="96"/>
      <c r="O34" s="96"/>
      <c r="P34" s="96"/>
      <c r="Q34" s="97">
        <v>5</v>
      </c>
      <c r="R34" s="96" t="s">
        <v>2349</v>
      </c>
      <c r="S34" s="96">
        <v>870</v>
      </c>
      <c r="T34" s="96">
        <v>10</v>
      </c>
      <c r="U34" s="114" t="s">
        <v>2350</v>
      </c>
      <c r="V34" s="96">
        <v>22</v>
      </c>
      <c r="W34" s="96">
        <v>23</v>
      </c>
      <c r="X34" s="96">
        <v>22</v>
      </c>
      <c r="Y34" s="96">
        <v>97</v>
      </c>
      <c r="Z34" s="96">
        <v>33</v>
      </c>
      <c r="AA34" s="96">
        <v>75</v>
      </c>
      <c r="AB34" s="96">
        <v>2</v>
      </c>
      <c r="AC34" s="96">
        <v>1.5</v>
      </c>
      <c r="AD34" s="96">
        <v>62.5</v>
      </c>
    </row>
    <row r="35" spans="1:105" s="95" customFormat="1" ht="18" customHeight="1">
      <c r="A35" s="99" t="s">
        <v>2718</v>
      </c>
      <c r="B35" s="99"/>
      <c r="C35" s="224" t="str">
        <f t="shared" si="0"/>
        <v>AP10N7R5J</v>
      </c>
      <c r="D35" s="96" t="s">
        <v>2721</v>
      </c>
      <c r="E35" s="96" t="s">
        <v>2702</v>
      </c>
      <c r="F35" s="96" t="s">
        <v>2703</v>
      </c>
      <c r="G35" s="96">
        <v>100</v>
      </c>
      <c r="H35" s="96">
        <v>20</v>
      </c>
      <c r="I35" s="96">
        <v>78</v>
      </c>
      <c r="J35" s="96"/>
      <c r="K35" s="96"/>
      <c r="L35" s="96">
        <v>49.5</v>
      </c>
      <c r="M35" s="96">
        <v>7.5</v>
      </c>
      <c r="N35" s="96"/>
      <c r="O35" s="96"/>
      <c r="P35" s="96"/>
      <c r="Q35" s="97">
        <v>5</v>
      </c>
      <c r="R35" s="96" t="s">
        <v>2754</v>
      </c>
      <c r="S35" s="96">
        <v>870</v>
      </c>
      <c r="T35" s="96">
        <v>10</v>
      </c>
      <c r="U35" s="114" t="s">
        <v>2755</v>
      </c>
      <c r="V35" s="96">
        <v>22</v>
      </c>
      <c r="W35" s="96">
        <v>23</v>
      </c>
      <c r="X35" s="96">
        <v>22</v>
      </c>
      <c r="Y35" s="96">
        <v>97</v>
      </c>
      <c r="Z35" s="96">
        <v>33</v>
      </c>
      <c r="AA35" s="96">
        <v>75</v>
      </c>
      <c r="AB35" s="96">
        <v>1.1299999999999999</v>
      </c>
      <c r="AC35" s="96">
        <v>1.5</v>
      </c>
      <c r="AD35" s="96">
        <v>110</v>
      </c>
    </row>
    <row r="36" spans="1:105" s="95" customFormat="1" ht="18" customHeight="1">
      <c r="A36" s="99" t="s">
        <v>2578</v>
      </c>
      <c r="B36" s="99"/>
      <c r="C36" s="224" t="str">
        <f t="shared" ref="C36:C67" si="1">HYPERLINK($E$1&amp;A36&amp;"_Datasheet_Package.pdf",A36)</f>
        <v>AP10N9R0I</v>
      </c>
      <c r="D36" s="96" t="s">
        <v>344</v>
      </c>
      <c r="E36" s="96" t="s">
        <v>352</v>
      </c>
      <c r="F36" s="96" t="s">
        <v>350</v>
      </c>
      <c r="G36" s="96">
        <v>100</v>
      </c>
      <c r="H36" s="96">
        <v>20</v>
      </c>
      <c r="I36" s="96">
        <v>44</v>
      </c>
      <c r="J36" s="96"/>
      <c r="K36" s="96"/>
      <c r="L36" s="96">
        <v>27.8</v>
      </c>
      <c r="M36" s="96">
        <v>8.9</v>
      </c>
      <c r="N36" s="96"/>
      <c r="O36" s="96"/>
      <c r="P36" s="96"/>
      <c r="Q36" s="97">
        <v>5</v>
      </c>
      <c r="R36" s="96" t="s">
        <v>2349</v>
      </c>
      <c r="S36" s="96">
        <v>870</v>
      </c>
      <c r="T36" s="96">
        <v>10</v>
      </c>
      <c r="U36" s="113" t="s">
        <v>2350</v>
      </c>
      <c r="V36" s="96">
        <v>22</v>
      </c>
      <c r="W36" s="96">
        <v>23</v>
      </c>
      <c r="X36" s="96">
        <v>22</v>
      </c>
      <c r="Y36" s="96">
        <v>97</v>
      </c>
      <c r="Z36" s="96">
        <v>33</v>
      </c>
      <c r="AA36" s="96">
        <v>75</v>
      </c>
      <c r="AB36" s="96">
        <v>1.92</v>
      </c>
      <c r="AC36" s="96">
        <v>4</v>
      </c>
      <c r="AD36" s="96">
        <v>65</v>
      </c>
    </row>
    <row r="37" spans="1:105" s="185" customFormat="1" ht="18" customHeight="1">
      <c r="A37" s="99" t="s">
        <v>2462</v>
      </c>
      <c r="B37" s="99"/>
      <c r="C37" s="224" t="str">
        <f t="shared" si="1"/>
        <v>AP10N9R0R</v>
      </c>
      <c r="D37" s="96" t="s">
        <v>2100</v>
      </c>
      <c r="E37" s="96" t="s">
        <v>1021</v>
      </c>
      <c r="F37" s="96" t="s">
        <v>673</v>
      </c>
      <c r="G37" s="96">
        <v>100</v>
      </c>
      <c r="H37" s="96">
        <v>20</v>
      </c>
      <c r="I37" s="96">
        <v>70</v>
      </c>
      <c r="J37" s="96"/>
      <c r="K37" s="96"/>
      <c r="L37" s="96">
        <v>45.2</v>
      </c>
      <c r="M37" s="96">
        <v>8.9</v>
      </c>
      <c r="N37" s="96"/>
      <c r="O37" s="96"/>
      <c r="P37" s="96"/>
      <c r="Q37" s="97">
        <v>5</v>
      </c>
      <c r="R37" s="96" t="s">
        <v>1391</v>
      </c>
      <c r="S37" s="96">
        <v>870</v>
      </c>
      <c r="T37" s="96">
        <v>10</v>
      </c>
      <c r="U37" s="114" t="s">
        <v>2350</v>
      </c>
      <c r="V37" s="96">
        <v>22</v>
      </c>
      <c r="W37" s="96">
        <v>23</v>
      </c>
      <c r="X37" s="96">
        <v>22</v>
      </c>
      <c r="Y37" s="96">
        <v>97</v>
      </c>
      <c r="Z37" s="96">
        <v>33</v>
      </c>
      <c r="AA37" s="96">
        <v>75</v>
      </c>
      <c r="AB37" s="96">
        <v>2</v>
      </c>
      <c r="AC37" s="96">
        <v>1.5</v>
      </c>
      <c r="AD37" s="96">
        <v>62</v>
      </c>
      <c r="AE37" s="95"/>
      <c r="AF37" s="95"/>
      <c r="AG37" s="95"/>
      <c r="AH37" s="95"/>
      <c r="AI37" s="95"/>
      <c r="AJ37" s="95"/>
      <c r="AK37" s="95"/>
      <c r="AL37" s="95"/>
      <c r="AM37" s="95"/>
      <c r="AN37" s="95"/>
      <c r="AO37" s="95"/>
      <c r="AP37" s="95"/>
      <c r="AQ37" s="95"/>
      <c r="AR37" s="95"/>
      <c r="AS37" s="95"/>
      <c r="AT37" s="95"/>
      <c r="AU37" s="95"/>
      <c r="AV37" s="95"/>
      <c r="AW37" s="95"/>
      <c r="AX37" s="95"/>
      <c r="AY37" s="95"/>
      <c r="AZ37" s="95"/>
      <c r="BA37" s="95"/>
      <c r="BB37" s="95"/>
      <c r="BC37" s="95"/>
      <c r="BD37" s="95"/>
      <c r="BE37" s="95"/>
      <c r="BF37" s="95"/>
      <c r="BG37" s="95"/>
      <c r="BH37" s="95"/>
      <c r="BI37" s="95"/>
      <c r="BJ37" s="95"/>
      <c r="BK37" s="95"/>
      <c r="BL37" s="95"/>
      <c r="BM37" s="95"/>
      <c r="BN37" s="95"/>
      <c r="BO37" s="95"/>
      <c r="BP37" s="95"/>
      <c r="BQ37" s="95"/>
      <c r="BR37" s="95"/>
      <c r="BS37" s="95"/>
      <c r="BT37" s="95"/>
      <c r="BU37" s="95"/>
      <c r="BV37" s="95"/>
      <c r="BW37" s="95"/>
      <c r="BX37" s="95"/>
      <c r="BY37" s="95"/>
      <c r="BZ37" s="95"/>
      <c r="CA37" s="95"/>
      <c r="CB37" s="95"/>
      <c r="CC37" s="95"/>
      <c r="CD37" s="95"/>
      <c r="CE37" s="95"/>
      <c r="CF37" s="95"/>
      <c r="CG37" s="95"/>
      <c r="CH37" s="95"/>
      <c r="CI37" s="95"/>
      <c r="CJ37" s="95"/>
      <c r="CK37" s="95"/>
      <c r="CL37" s="95"/>
      <c r="CM37" s="95"/>
      <c r="CN37" s="95"/>
      <c r="CO37" s="95"/>
      <c r="CP37" s="95"/>
      <c r="CQ37" s="95"/>
      <c r="CR37" s="95"/>
      <c r="CS37" s="95"/>
      <c r="CT37" s="95"/>
      <c r="CU37" s="95"/>
      <c r="CV37" s="95"/>
      <c r="CW37" s="95"/>
      <c r="CX37" s="95"/>
      <c r="CY37" s="95"/>
      <c r="CZ37" s="95"/>
      <c r="DA37" s="95"/>
    </row>
    <row r="38" spans="1:105" s="95" customFormat="1" ht="18" customHeight="1">
      <c r="A38" s="99" t="s">
        <v>70</v>
      </c>
      <c r="B38" s="220"/>
      <c r="C38" s="224" t="str">
        <f t="shared" si="1"/>
        <v>AP10P10GJ</v>
      </c>
      <c r="D38" s="96" t="s">
        <v>1040</v>
      </c>
      <c r="E38" s="96" t="s">
        <v>1021</v>
      </c>
      <c r="F38" s="96" t="s">
        <v>985</v>
      </c>
      <c r="G38" s="96">
        <v>-100</v>
      </c>
      <c r="H38" s="96">
        <v>30</v>
      </c>
      <c r="I38" s="96">
        <v>-5.7</v>
      </c>
      <c r="J38" s="96"/>
      <c r="K38" s="96"/>
      <c r="L38" s="96">
        <v>-3.6</v>
      </c>
      <c r="M38" s="96">
        <v>500</v>
      </c>
      <c r="N38" s="96">
        <v>600</v>
      </c>
      <c r="O38" s="96"/>
      <c r="P38" s="96"/>
      <c r="Q38" s="97">
        <v>-3</v>
      </c>
      <c r="R38" s="96" t="s">
        <v>986</v>
      </c>
      <c r="S38" s="96">
        <v>40</v>
      </c>
      <c r="T38" s="96">
        <v>30</v>
      </c>
      <c r="U38" s="113" t="s">
        <v>1062</v>
      </c>
      <c r="V38" s="96">
        <v>1.5</v>
      </c>
      <c r="W38" s="96">
        <v>3.2</v>
      </c>
      <c r="X38" s="96">
        <v>7</v>
      </c>
      <c r="Y38" s="96">
        <v>6</v>
      </c>
      <c r="Z38" s="96">
        <v>15</v>
      </c>
      <c r="AA38" s="96">
        <v>4</v>
      </c>
      <c r="AB38" s="96">
        <v>2</v>
      </c>
      <c r="AC38" s="96">
        <v>3.85</v>
      </c>
      <c r="AD38" s="96">
        <v>110</v>
      </c>
    </row>
    <row r="39" spans="1:105" s="95" customFormat="1" ht="18" customHeight="1">
      <c r="A39" s="99" t="s">
        <v>2463</v>
      </c>
      <c r="B39" s="99"/>
      <c r="C39" s="224" t="str">
        <f t="shared" si="1"/>
        <v>AP10P230H</v>
      </c>
      <c r="D39" s="96" t="s">
        <v>22</v>
      </c>
      <c r="E39" s="96" t="s">
        <v>1021</v>
      </c>
      <c r="F39" s="96" t="s">
        <v>985</v>
      </c>
      <c r="G39" s="96">
        <v>-100</v>
      </c>
      <c r="H39" s="96">
        <v>20</v>
      </c>
      <c r="I39" s="96">
        <v>-8.5</v>
      </c>
      <c r="J39" s="96"/>
      <c r="K39" s="96"/>
      <c r="L39" s="96">
        <v>-5.4</v>
      </c>
      <c r="M39" s="96">
        <v>230</v>
      </c>
      <c r="N39" s="96"/>
      <c r="O39" s="96"/>
      <c r="P39" s="96"/>
      <c r="Q39" s="97">
        <v>-3</v>
      </c>
      <c r="R39" s="96" t="s">
        <v>2464</v>
      </c>
      <c r="S39" s="96">
        <v>60</v>
      </c>
      <c r="T39" s="96">
        <v>45</v>
      </c>
      <c r="U39" s="113" t="s">
        <v>1396</v>
      </c>
      <c r="V39" s="96">
        <v>5.5</v>
      </c>
      <c r="W39" s="96">
        <v>5</v>
      </c>
      <c r="X39" s="96">
        <v>11</v>
      </c>
      <c r="Y39" s="96">
        <v>10</v>
      </c>
      <c r="Z39" s="96">
        <v>43</v>
      </c>
      <c r="AA39" s="96">
        <v>26</v>
      </c>
      <c r="AB39" s="96">
        <v>2</v>
      </c>
      <c r="AC39" s="96">
        <v>3.6</v>
      </c>
      <c r="AD39" s="96">
        <v>62.5</v>
      </c>
    </row>
    <row r="40" spans="1:105" s="95" customFormat="1" ht="18" customHeight="1">
      <c r="A40" s="99" t="s">
        <v>1286</v>
      </c>
      <c r="B40" s="220"/>
      <c r="C40" s="224" t="str">
        <f t="shared" si="1"/>
        <v>AP10P500N</v>
      </c>
      <c r="D40" s="96" t="s">
        <v>1209</v>
      </c>
      <c r="E40" s="96" t="s">
        <v>1021</v>
      </c>
      <c r="F40" s="96" t="s">
        <v>985</v>
      </c>
      <c r="G40" s="96">
        <v>-100</v>
      </c>
      <c r="H40" s="96">
        <v>20</v>
      </c>
      <c r="I40" s="96"/>
      <c r="J40" s="96">
        <v>-1.2</v>
      </c>
      <c r="K40" s="96">
        <v>-0.95</v>
      </c>
      <c r="L40" s="96"/>
      <c r="M40" s="96">
        <v>500</v>
      </c>
      <c r="N40" s="96">
        <v>600</v>
      </c>
      <c r="O40" s="96"/>
      <c r="P40" s="96"/>
      <c r="Q40" s="97">
        <v>-3</v>
      </c>
      <c r="R40" s="96" t="s">
        <v>1287</v>
      </c>
      <c r="S40" s="96">
        <v>35</v>
      </c>
      <c r="T40" s="96">
        <v>25</v>
      </c>
      <c r="U40" s="114" t="s">
        <v>1288</v>
      </c>
      <c r="V40" s="96">
        <v>1.5</v>
      </c>
      <c r="W40" s="96">
        <v>2.5</v>
      </c>
      <c r="X40" s="96">
        <v>7</v>
      </c>
      <c r="Y40" s="96">
        <v>5</v>
      </c>
      <c r="Z40" s="96">
        <v>17</v>
      </c>
      <c r="AA40" s="96">
        <v>5</v>
      </c>
      <c r="AB40" s="96">
        <v>1.38</v>
      </c>
      <c r="AC40" s="96"/>
      <c r="AD40" s="96"/>
    </row>
    <row r="41" spans="1:105" s="185" customFormat="1" ht="18" customHeight="1">
      <c r="A41" s="99" t="s">
        <v>2719</v>
      </c>
      <c r="B41" s="99"/>
      <c r="C41" s="224" t="str">
        <f t="shared" si="1"/>
        <v>AP10QN042H</v>
      </c>
      <c r="D41" s="96" t="s">
        <v>2723</v>
      </c>
      <c r="E41" s="96" t="s">
        <v>2702</v>
      </c>
      <c r="F41" s="96" t="s">
        <v>2703</v>
      </c>
      <c r="G41" s="96">
        <v>100</v>
      </c>
      <c r="H41" s="96">
        <v>20</v>
      </c>
      <c r="I41" s="96">
        <v>25</v>
      </c>
      <c r="J41" s="96"/>
      <c r="K41" s="96"/>
      <c r="L41" s="96">
        <v>15</v>
      </c>
      <c r="M41" s="96">
        <v>42</v>
      </c>
      <c r="N41" s="96"/>
      <c r="O41" s="96"/>
      <c r="P41" s="96"/>
      <c r="Q41" s="97">
        <v>3</v>
      </c>
      <c r="R41" s="96">
        <v>3872</v>
      </c>
      <c r="S41" s="96">
        <v>100</v>
      </c>
      <c r="T41" s="96">
        <v>60</v>
      </c>
      <c r="U41" s="114">
        <v>99.2</v>
      </c>
      <c r="V41" s="96">
        <v>8</v>
      </c>
      <c r="W41" s="96">
        <v>15</v>
      </c>
      <c r="X41" s="96">
        <v>10</v>
      </c>
      <c r="Y41" s="96">
        <v>20</v>
      </c>
      <c r="Z41" s="96">
        <v>46</v>
      </c>
      <c r="AA41" s="96">
        <v>44</v>
      </c>
      <c r="AB41" s="96">
        <v>2</v>
      </c>
      <c r="AC41" s="96">
        <v>2.1</v>
      </c>
      <c r="AD41" s="96">
        <v>62.6</v>
      </c>
      <c r="AE41" s="95"/>
      <c r="AF41" s="95"/>
      <c r="AG41" s="95"/>
      <c r="AH41" s="95"/>
      <c r="AI41" s="95"/>
      <c r="AJ41" s="95"/>
      <c r="AK41" s="95"/>
      <c r="AL41" s="95"/>
      <c r="AM41" s="95"/>
      <c r="AN41" s="95"/>
      <c r="AO41" s="95"/>
      <c r="AP41" s="95"/>
      <c r="AQ41" s="95"/>
      <c r="AR41" s="95"/>
      <c r="AS41" s="95"/>
      <c r="AT41" s="95"/>
      <c r="AU41" s="95"/>
      <c r="AV41" s="95"/>
      <c r="AW41" s="95"/>
      <c r="AX41" s="95"/>
      <c r="AY41" s="95"/>
      <c r="AZ41" s="95"/>
      <c r="BA41" s="95"/>
      <c r="BB41" s="95"/>
      <c r="BC41" s="95"/>
      <c r="BD41" s="95"/>
      <c r="BE41" s="95"/>
      <c r="BF41" s="95"/>
      <c r="BG41" s="95"/>
      <c r="BH41" s="95"/>
      <c r="BI41" s="95"/>
      <c r="BJ41" s="95"/>
      <c r="BK41" s="95"/>
      <c r="BL41" s="95"/>
      <c r="BM41" s="95"/>
      <c r="BN41" s="95"/>
      <c r="BO41" s="95"/>
      <c r="BP41" s="95"/>
      <c r="BQ41" s="95"/>
      <c r="BR41" s="95"/>
      <c r="BS41" s="95"/>
      <c r="BT41" s="95"/>
      <c r="BU41" s="95"/>
      <c r="BV41" s="95"/>
      <c r="BW41" s="95"/>
      <c r="BX41" s="95"/>
      <c r="BY41" s="95"/>
      <c r="BZ41" s="95"/>
      <c r="CA41" s="95"/>
      <c r="CB41" s="95"/>
      <c r="CC41" s="95"/>
      <c r="CD41" s="95"/>
      <c r="CE41" s="95"/>
      <c r="CF41" s="95"/>
      <c r="CG41" s="95"/>
      <c r="CH41" s="95"/>
      <c r="CI41" s="95"/>
      <c r="CJ41" s="95"/>
      <c r="CK41" s="95"/>
      <c r="CL41" s="95"/>
      <c r="CM41" s="95"/>
      <c r="CN41" s="95"/>
      <c r="CO41" s="95"/>
      <c r="CP41" s="95"/>
      <c r="CQ41" s="95"/>
      <c r="CR41" s="95"/>
      <c r="CS41" s="95"/>
      <c r="CT41" s="95"/>
      <c r="CU41" s="95"/>
      <c r="CV41" s="95"/>
      <c r="CW41" s="95"/>
      <c r="CX41" s="95"/>
      <c r="CY41" s="95"/>
      <c r="CZ41" s="95"/>
      <c r="DA41" s="95"/>
    </row>
    <row r="42" spans="1:105" s="95" customFormat="1" ht="18" customHeight="1">
      <c r="A42" s="99" t="s">
        <v>2773</v>
      </c>
      <c r="B42" s="99"/>
      <c r="C42" s="224" t="str">
        <f t="shared" si="1"/>
        <v>AP10QN042P</v>
      </c>
      <c r="D42" s="96" t="s">
        <v>2774</v>
      </c>
      <c r="E42" s="96" t="s">
        <v>2767</v>
      </c>
      <c r="F42" s="96" t="s">
        <v>350</v>
      </c>
      <c r="G42" s="96">
        <v>100</v>
      </c>
      <c r="H42" s="96">
        <v>20</v>
      </c>
      <c r="I42" s="96">
        <v>25</v>
      </c>
      <c r="J42" s="96"/>
      <c r="K42" s="96"/>
      <c r="L42" s="96">
        <v>15</v>
      </c>
      <c r="M42" s="96">
        <v>42</v>
      </c>
      <c r="N42" s="96"/>
      <c r="O42" s="96"/>
      <c r="P42" s="96"/>
      <c r="Q42" s="97">
        <v>3</v>
      </c>
      <c r="R42" s="96" t="s">
        <v>2775</v>
      </c>
      <c r="S42" s="96">
        <v>100</v>
      </c>
      <c r="T42" s="96">
        <v>60</v>
      </c>
      <c r="U42" s="113" t="s">
        <v>2776</v>
      </c>
      <c r="V42" s="96">
        <v>8</v>
      </c>
      <c r="W42" s="96">
        <v>15</v>
      </c>
      <c r="X42" s="96">
        <v>10</v>
      </c>
      <c r="Y42" s="96">
        <v>20</v>
      </c>
      <c r="Z42" s="96">
        <v>46</v>
      </c>
      <c r="AA42" s="96">
        <v>44</v>
      </c>
      <c r="AB42" s="96">
        <v>2</v>
      </c>
      <c r="AC42" s="96">
        <v>2.1</v>
      </c>
      <c r="AD42" s="96">
        <v>62</v>
      </c>
    </row>
    <row r="43" spans="1:105" s="95" customFormat="1" ht="18" customHeight="1">
      <c r="A43" s="99" t="s">
        <v>1370</v>
      </c>
      <c r="B43" s="220"/>
      <c r="C43" s="224" t="str">
        <f t="shared" si="1"/>
        <v>AP10TN003I</v>
      </c>
      <c r="D43" s="96" t="s">
        <v>1101</v>
      </c>
      <c r="E43" s="96" t="s">
        <v>1021</v>
      </c>
      <c r="F43" s="96" t="s">
        <v>673</v>
      </c>
      <c r="G43" s="96">
        <v>100</v>
      </c>
      <c r="H43" s="96">
        <v>20</v>
      </c>
      <c r="I43" s="96">
        <v>80</v>
      </c>
      <c r="J43" s="96"/>
      <c r="K43" s="96"/>
      <c r="L43" s="96">
        <v>50</v>
      </c>
      <c r="M43" s="96">
        <v>3</v>
      </c>
      <c r="N43" s="96"/>
      <c r="O43" s="96"/>
      <c r="P43" s="96"/>
      <c r="Q43" s="97">
        <v>5</v>
      </c>
      <c r="R43" s="96" t="s">
        <v>1331</v>
      </c>
      <c r="S43" s="96">
        <v>1730</v>
      </c>
      <c r="T43" s="96">
        <v>55</v>
      </c>
      <c r="U43" s="113" t="s">
        <v>1332</v>
      </c>
      <c r="V43" s="96">
        <v>60</v>
      </c>
      <c r="W43" s="96">
        <v>50</v>
      </c>
      <c r="X43" s="96">
        <v>24</v>
      </c>
      <c r="Y43" s="96">
        <v>125</v>
      </c>
      <c r="Z43" s="96">
        <v>90</v>
      </c>
      <c r="AA43" s="96">
        <v>125</v>
      </c>
      <c r="AB43" s="96">
        <v>1.92</v>
      </c>
      <c r="AC43" s="96">
        <v>3.5</v>
      </c>
      <c r="AD43" s="96">
        <v>65</v>
      </c>
    </row>
    <row r="44" spans="1:105" s="95" customFormat="1" ht="18" customHeight="1">
      <c r="A44" s="99" t="s">
        <v>1330</v>
      </c>
      <c r="B44" s="220"/>
      <c r="C44" s="224" t="str">
        <f t="shared" si="1"/>
        <v>AP10TN003P</v>
      </c>
      <c r="D44" s="96" t="s">
        <v>672</v>
      </c>
      <c r="E44" s="96" t="s">
        <v>1021</v>
      </c>
      <c r="F44" s="96" t="s">
        <v>673</v>
      </c>
      <c r="G44" s="96">
        <v>100</v>
      </c>
      <c r="H44" s="96">
        <v>20</v>
      </c>
      <c r="I44" s="96">
        <v>120</v>
      </c>
      <c r="J44" s="96"/>
      <c r="K44" s="96"/>
      <c r="L44" s="96">
        <v>120</v>
      </c>
      <c r="M44" s="96">
        <v>3</v>
      </c>
      <c r="N44" s="96"/>
      <c r="O44" s="96"/>
      <c r="P44" s="96"/>
      <c r="Q44" s="97">
        <v>5</v>
      </c>
      <c r="R44" s="96" t="s">
        <v>1331</v>
      </c>
      <c r="S44" s="96">
        <v>1730</v>
      </c>
      <c r="T44" s="96">
        <v>55</v>
      </c>
      <c r="U44" s="113" t="s">
        <v>1332</v>
      </c>
      <c r="V44" s="96">
        <v>66</v>
      </c>
      <c r="W44" s="96">
        <v>50</v>
      </c>
      <c r="X44" s="96">
        <v>20</v>
      </c>
      <c r="Y44" s="96">
        <v>180</v>
      </c>
      <c r="Z44" s="96">
        <v>100</v>
      </c>
      <c r="AA44" s="96">
        <v>230</v>
      </c>
      <c r="AB44" s="96">
        <v>2</v>
      </c>
      <c r="AC44" s="96">
        <v>0.55000000000000004</v>
      </c>
      <c r="AD44" s="96">
        <v>62</v>
      </c>
    </row>
    <row r="45" spans="1:105" s="95" customFormat="1" ht="18" customHeight="1">
      <c r="A45" s="99" t="s">
        <v>1383</v>
      </c>
      <c r="B45" s="220"/>
      <c r="C45" s="224" t="str">
        <f t="shared" si="1"/>
        <v>AP10TN003R</v>
      </c>
      <c r="D45" s="96" t="s">
        <v>1019</v>
      </c>
      <c r="E45" s="96" t="s">
        <v>1021</v>
      </c>
      <c r="F45" s="96" t="s">
        <v>673</v>
      </c>
      <c r="G45" s="96">
        <v>100</v>
      </c>
      <c r="H45" s="96">
        <v>20</v>
      </c>
      <c r="I45" s="96">
        <v>200</v>
      </c>
      <c r="J45" s="96"/>
      <c r="K45" s="96"/>
      <c r="L45" s="96">
        <v>120</v>
      </c>
      <c r="M45" s="96">
        <v>3</v>
      </c>
      <c r="N45" s="96"/>
      <c r="O45" s="96"/>
      <c r="P45" s="96"/>
      <c r="Q45" s="97">
        <v>5</v>
      </c>
      <c r="R45" s="96" t="s">
        <v>1331</v>
      </c>
      <c r="S45" s="96">
        <v>1730</v>
      </c>
      <c r="T45" s="96">
        <v>55</v>
      </c>
      <c r="U45" s="113" t="s">
        <v>1332</v>
      </c>
      <c r="V45" s="96">
        <v>66</v>
      </c>
      <c r="W45" s="96">
        <v>50</v>
      </c>
      <c r="X45" s="96">
        <v>20</v>
      </c>
      <c r="Y45" s="96">
        <v>180</v>
      </c>
      <c r="Z45" s="96">
        <v>100</v>
      </c>
      <c r="AA45" s="96">
        <v>230</v>
      </c>
      <c r="AB45" s="96">
        <v>2</v>
      </c>
      <c r="AC45" s="96">
        <v>0.55000000000000004</v>
      </c>
      <c r="AD45" s="96">
        <v>62</v>
      </c>
    </row>
    <row r="46" spans="1:105" s="95" customFormat="1" ht="18" customHeight="1">
      <c r="A46" s="99" t="s">
        <v>1371</v>
      </c>
      <c r="B46" s="220"/>
      <c r="C46" s="224" t="str">
        <f t="shared" si="1"/>
        <v>AP10TN003S</v>
      </c>
      <c r="D46" s="96" t="s">
        <v>1073</v>
      </c>
      <c r="E46" s="96" t="s">
        <v>1021</v>
      </c>
      <c r="F46" s="96" t="s">
        <v>673</v>
      </c>
      <c r="G46" s="96">
        <v>100</v>
      </c>
      <c r="H46" s="96">
        <v>20</v>
      </c>
      <c r="I46" s="96">
        <v>200</v>
      </c>
      <c r="J46" s="96"/>
      <c r="K46" s="96"/>
      <c r="L46" s="96">
        <v>120</v>
      </c>
      <c r="M46" s="96">
        <v>3</v>
      </c>
      <c r="N46" s="96"/>
      <c r="O46" s="96"/>
      <c r="P46" s="96"/>
      <c r="Q46" s="97">
        <v>5</v>
      </c>
      <c r="R46" s="96" t="s">
        <v>1331</v>
      </c>
      <c r="S46" s="96">
        <v>1730</v>
      </c>
      <c r="T46" s="96">
        <v>55</v>
      </c>
      <c r="U46" s="113" t="s">
        <v>1332</v>
      </c>
      <c r="V46" s="96">
        <v>66</v>
      </c>
      <c r="W46" s="96">
        <v>50</v>
      </c>
      <c r="X46" s="96">
        <v>20</v>
      </c>
      <c r="Y46" s="96">
        <v>180</v>
      </c>
      <c r="Z46" s="96">
        <v>100</v>
      </c>
      <c r="AA46" s="96">
        <v>230</v>
      </c>
      <c r="AB46" s="96">
        <v>3.12</v>
      </c>
      <c r="AC46" s="96">
        <v>0.55000000000000004</v>
      </c>
      <c r="AD46" s="96">
        <v>40</v>
      </c>
    </row>
    <row r="47" spans="1:105" s="95" customFormat="1" ht="18" customHeight="1">
      <c r="A47" s="99" t="s">
        <v>1336</v>
      </c>
      <c r="B47" s="220"/>
      <c r="C47" s="224" t="str">
        <f t="shared" si="1"/>
        <v>AP10TN004CMT</v>
      </c>
      <c r="D47" s="271" t="s">
        <v>2190</v>
      </c>
      <c r="E47" s="96" t="s">
        <v>1021</v>
      </c>
      <c r="F47" s="96" t="s">
        <v>673</v>
      </c>
      <c r="G47" s="96">
        <v>100</v>
      </c>
      <c r="H47" s="96">
        <v>20</v>
      </c>
      <c r="I47" s="96">
        <v>100</v>
      </c>
      <c r="J47" s="96">
        <v>22.8</v>
      </c>
      <c r="K47" s="96">
        <v>18.2</v>
      </c>
      <c r="L47" s="96"/>
      <c r="M47" s="96">
        <v>4.8</v>
      </c>
      <c r="N47" s="96"/>
      <c r="O47" s="96"/>
      <c r="P47" s="96"/>
      <c r="Q47" s="97">
        <v>4</v>
      </c>
      <c r="R47" s="96" t="s">
        <v>2455</v>
      </c>
      <c r="S47" s="96">
        <v>650</v>
      </c>
      <c r="T47" s="96">
        <v>8</v>
      </c>
      <c r="U47" s="113" t="s">
        <v>2456</v>
      </c>
      <c r="V47" s="96">
        <v>21</v>
      </c>
      <c r="W47" s="96">
        <v>22</v>
      </c>
      <c r="X47" s="96">
        <v>24</v>
      </c>
      <c r="Y47" s="96">
        <v>72</v>
      </c>
      <c r="Z47" s="96">
        <v>57</v>
      </c>
      <c r="AA47" s="96">
        <v>74</v>
      </c>
      <c r="AB47" s="96">
        <v>5</v>
      </c>
      <c r="AC47" s="96">
        <v>1.2</v>
      </c>
      <c r="AD47" s="96">
        <v>25</v>
      </c>
    </row>
    <row r="48" spans="1:105" s="95" customFormat="1" ht="18" customHeight="1">
      <c r="A48" s="99" t="s">
        <v>1404</v>
      </c>
      <c r="B48" s="220"/>
      <c r="C48" s="224" t="str">
        <f t="shared" si="1"/>
        <v>AP10TN004LCMT</v>
      </c>
      <c r="D48" s="260" t="s">
        <v>2190</v>
      </c>
      <c r="E48" s="96" t="s">
        <v>1021</v>
      </c>
      <c r="F48" s="96" t="s">
        <v>673</v>
      </c>
      <c r="G48" s="96">
        <v>100</v>
      </c>
      <c r="H48" s="96">
        <v>20</v>
      </c>
      <c r="I48" s="96">
        <v>105</v>
      </c>
      <c r="J48" s="96">
        <v>22.8</v>
      </c>
      <c r="K48" s="96">
        <v>18.2</v>
      </c>
      <c r="L48" s="96"/>
      <c r="M48" s="96">
        <v>4.8</v>
      </c>
      <c r="N48" s="96">
        <v>12</v>
      </c>
      <c r="O48" s="96"/>
      <c r="P48" s="96"/>
      <c r="Q48" s="97">
        <v>3</v>
      </c>
      <c r="R48" s="96" t="s">
        <v>1954</v>
      </c>
      <c r="S48" s="96">
        <v>640</v>
      </c>
      <c r="T48" s="96">
        <v>4</v>
      </c>
      <c r="U48" s="113" t="s">
        <v>1358</v>
      </c>
      <c r="V48" s="96">
        <v>17</v>
      </c>
      <c r="W48" s="96">
        <v>23</v>
      </c>
      <c r="X48" s="96">
        <v>20</v>
      </c>
      <c r="Y48" s="96">
        <v>58</v>
      </c>
      <c r="Z48" s="96">
        <v>95</v>
      </c>
      <c r="AA48" s="96">
        <v>110</v>
      </c>
      <c r="AB48" s="96">
        <v>5</v>
      </c>
      <c r="AC48" s="96">
        <v>1.2</v>
      </c>
      <c r="AD48" s="96">
        <v>25</v>
      </c>
    </row>
    <row r="49" spans="1:105" s="95" customFormat="1" ht="18" customHeight="1">
      <c r="A49" s="99" t="s">
        <v>1333</v>
      </c>
      <c r="B49" s="220"/>
      <c r="C49" s="224" t="str">
        <f t="shared" si="1"/>
        <v>AP10TN008CMT</v>
      </c>
      <c r="D49" s="260" t="s">
        <v>2190</v>
      </c>
      <c r="E49" s="96" t="s">
        <v>1021</v>
      </c>
      <c r="F49" s="96" t="s">
        <v>673</v>
      </c>
      <c r="G49" s="96">
        <v>100</v>
      </c>
      <c r="H49" s="96">
        <v>20</v>
      </c>
      <c r="I49" s="96">
        <v>75</v>
      </c>
      <c r="J49" s="96">
        <v>18.399999999999999</v>
      </c>
      <c r="K49" s="96">
        <v>14.7</v>
      </c>
      <c r="L49" s="96"/>
      <c r="M49" s="96">
        <v>7.9</v>
      </c>
      <c r="N49" s="96"/>
      <c r="O49" s="96"/>
      <c r="P49" s="96"/>
      <c r="Q49" s="97">
        <v>4</v>
      </c>
      <c r="R49" s="96" t="s">
        <v>1334</v>
      </c>
      <c r="S49" s="96">
        <v>590</v>
      </c>
      <c r="T49" s="96">
        <v>10</v>
      </c>
      <c r="U49" s="113" t="s">
        <v>1335</v>
      </c>
      <c r="V49" s="96">
        <v>16</v>
      </c>
      <c r="W49" s="96">
        <v>23</v>
      </c>
      <c r="X49" s="96">
        <v>18</v>
      </c>
      <c r="Y49" s="96">
        <v>42</v>
      </c>
      <c r="Z49" s="96">
        <v>57</v>
      </c>
      <c r="AA49" s="96">
        <v>57</v>
      </c>
      <c r="AB49" s="96">
        <v>5</v>
      </c>
      <c r="AC49" s="96">
        <v>1.5</v>
      </c>
      <c r="AD49" s="96">
        <v>25</v>
      </c>
    </row>
    <row r="50" spans="1:105" s="95" customFormat="1" ht="18" customHeight="1">
      <c r="A50" s="99" t="s">
        <v>2465</v>
      </c>
      <c r="B50" s="99"/>
      <c r="C50" s="224" t="str">
        <f t="shared" si="1"/>
        <v>AP10TN008CMT-L</v>
      </c>
      <c r="D50" s="260" t="s">
        <v>2207</v>
      </c>
      <c r="E50" s="96" t="s">
        <v>1021</v>
      </c>
      <c r="F50" s="96" t="s">
        <v>673</v>
      </c>
      <c r="G50" s="96">
        <v>100</v>
      </c>
      <c r="H50" s="96">
        <v>20</v>
      </c>
      <c r="I50" s="96">
        <v>75</v>
      </c>
      <c r="J50" s="96">
        <v>18.399999999999999</v>
      </c>
      <c r="K50" s="96">
        <v>14.7</v>
      </c>
      <c r="L50" s="96"/>
      <c r="M50" s="96">
        <v>7.9</v>
      </c>
      <c r="N50" s="96"/>
      <c r="O50" s="96"/>
      <c r="P50" s="96"/>
      <c r="Q50" s="97">
        <v>4</v>
      </c>
      <c r="R50" s="96" t="s">
        <v>1334</v>
      </c>
      <c r="S50" s="96">
        <v>590</v>
      </c>
      <c r="T50" s="96">
        <v>10</v>
      </c>
      <c r="U50" s="113" t="s">
        <v>1335</v>
      </c>
      <c r="V50" s="96">
        <v>16</v>
      </c>
      <c r="W50" s="96">
        <v>23</v>
      </c>
      <c r="X50" s="96">
        <v>18</v>
      </c>
      <c r="Y50" s="96">
        <v>42</v>
      </c>
      <c r="Z50" s="96">
        <v>57</v>
      </c>
      <c r="AA50" s="96">
        <v>57</v>
      </c>
      <c r="AB50" s="96">
        <v>5</v>
      </c>
      <c r="AC50" s="96">
        <v>1.5</v>
      </c>
      <c r="AD50" s="96">
        <v>25</v>
      </c>
    </row>
    <row r="51" spans="1:105" s="95" customFormat="1" ht="18" customHeight="1">
      <c r="A51" s="99" t="s">
        <v>2179</v>
      </c>
      <c r="B51" s="99"/>
      <c r="C51" s="224" t="str">
        <f t="shared" si="1"/>
        <v>AP10TN010CMT</v>
      </c>
      <c r="D51" s="260" t="s">
        <v>2190</v>
      </c>
      <c r="E51" s="96" t="s">
        <v>1021</v>
      </c>
      <c r="F51" s="96" t="s">
        <v>367</v>
      </c>
      <c r="G51" s="96">
        <v>100</v>
      </c>
      <c r="H51" s="96">
        <v>20</v>
      </c>
      <c r="I51" s="96">
        <v>49</v>
      </c>
      <c r="J51" s="96">
        <v>17</v>
      </c>
      <c r="K51" s="96">
        <v>13.6</v>
      </c>
      <c r="L51" s="96">
        <v>31</v>
      </c>
      <c r="M51" s="96">
        <v>10</v>
      </c>
      <c r="N51" s="96"/>
      <c r="O51" s="96"/>
      <c r="P51" s="96"/>
      <c r="Q51" s="97">
        <v>4</v>
      </c>
      <c r="R51" s="96" t="s">
        <v>7</v>
      </c>
      <c r="S51" s="96">
        <v>625</v>
      </c>
      <c r="T51" s="96">
        <v>23</v>
      </c>
      <c r="U51" s="114" t="s">
        <v>2180</v>
      </c>
      <c r="V51" s="96">
        <v>13</v>
      </c>
      <c r="W51" s="96">
        <v>16</v>
      </c>
      <c r="X51" s="96">
        <v>16</v>
      </c>
      <c r="Y51" s="96">
        <v>65</v>
      </c>
      <c r="Z51" s="96">
        <v>26</v>
      </c>
      <c r="AA51" s="96">
        <v>51</v>
      </c>
      <c r="AB51" s="96">
        <v>5</v>
      </c>
      <c r="AC51" s="96">
        <v>3</v>
      </c>
      <c r="AD51" s="96">
        <v>25</v>
      </c>
    </row>
    <row r="52" spans="1:105" s="95" customFormat="1" ht="18" customHeight="1">
      <c r="A52" s="99" t="s">
        <v>1380</v>
      </c>
      <c r="B52" s="220"/>
      <c r="C52" s="224" t="str">
        <f t="shared" si="1"/>
        <v>AP10TN012LMT</v>
      </c>
      <c r="D52" s="260" t="s">
        <v>2190</v>
      </c>
      <c r="E52" s="96" t="s">
        <v>1021</v>
      </c>
      <c r="F52" s="96" t="s">
        <v>673</v>
      </c>
      <c r="G52" s="96">
        <v>100</v>
      </c>
      <c r="H52" s="198" t="s">
        <v>1363</v>
      </c>
      <c r="I52" s="96">
        <v>62</v>
      </c>
      <c r="J52" s="96">
        <v>15.2</v>
      </c>
      <c r="K52" s="96">
        <v>12.1</v>
      </c>
      <c r="L52" s="96"/>
      <c r="M52" s="96">
        <v>12</v>
      </c>
      <c r="N52" s="96"/>
      <c r="O52" s="96"/>
      <c r="P52" s="96"/>
      <c r="Q52" s="97">
        <v>2.4</v>
      </c>
      <c r="R52" s="96" t="s">
        <v>1381</v>
      </c>
      <c r="S52" s="96">
        <v>825</v>
      </c>
      <c r="T52" s="96">
        <v>17</v>
      </c>
      <c r="U52" s="114" t="s">
        <v>1756</v>
      </c>
      <c r="V52" s="96">
        <v>16</v>
      </c>
      <c r="W52" s="96">
        <v>28</v>
      </c>
      <c r="X52" s="96">
        <v>17</v>
      </c>
      <c r="Y52" s="96">
        <v>49</v>
      </c>
      <c r="Z52" s="96">
        <v>52</v>
      </c>
      <c r="AA52" s="96">
        <v>85</v>
      </c>
      <c r="AB52" s="96">
        <v>5</v>
      </c>
      <c r="AC52" s="96">
        <v>1.5</v>
      </c>
      <c r="AD52" s="96">
        <v>25</v>
      </c>
    </row>
    <row r="53" spans="1:105" s="95" customFormat="1" ht="18" customHeight="1">
      <c r="A53" s="99" t="s">
        <v>1382</v>
      </c>
      <c r="B53" s="220"/>
      <c r="C53" s="224" t="str">
        <f t="shared" si="1"/>
        <v>AP10TN028MT</v>
      </c>
      <c r="D53" s="268" t="s">
        <v>2190</v>
      </c>
      <c r="E53" s="96" t="s">
        <v>1021</v>
      </c>
      <c r="F53" s="96" t="s">
        <v>673</v>
      </c>
      <c r="G53" s="96">
        <v>100</v>
      </c>
      <c r="H53" s="198" t="s">
        <v>1363</v>
      </c>
      <c r="I53" s="96">
        <v>21</v>
      </c>
      <c r="J53" s="96">
        <v>9.5</v>
      </c>
      <c r="K53" s="96">
        <v>7.6</v>
      </c>
      <c r="L53" s="96"/>
      <c r="M53" s="96">
        <v>28</v>
      </c>
      <c r="N53" s="96"/>
      <c r="O53" s="96"/>
      <c r="P53" s="96"/>
      <c r="Q53" s="97">
        <v>3</v>
      </c>
      <c r="R53" s="96" t="s">
        <v>1341</v>
      </c>
      <c r="S53" s="96">
        <v>185</v>
      </c>
      <c r="T53" s="96">
        <v>10</v>
      </c>
      <c r="U53" s="113" t="s">
        <v>1098</v>
      </c>
      <c r="V53" s="96">
        <v>5</v>
      </c>
      <c r="W53" s="96">
        <v>7</v>
      </c>
      <c r="X53" s="96">
        <v>10</v>
      </c>
      <c r="Y53" s="96">
        <v>21</v>
      </c>
      <c r="Z53" s="96">
        <v>22</v>
      </c>
      <c r="AA53" s="96">
        <v>6</v>
      </c>
      <c r="AB53" s="96">
        <v>5</v>
      </c>
      <c r="AC53" s="96">
        <v>4.8</v>
      </c>
      <c r="AD53" s="96">
        <v>25</v>
      </c>
    </row>
    <row r="54" spans="1:105" s="95" customFormat="1" ht="18" customHeight="1">
      <c r="A54" s="99" t="s">
        <v>1340</v>
      </c>
      <c r="B54" s="220"/>
      <c r="C54" s="224" t="str">
        <f t="shared" si="1"/>
        <v>AP10TN028YT</v>
      </c>
      <c r="D54" s="268" t="s">
        <v>2208</v>
      </c>
      <c r="E54" s="96" t="s">
        <v>1021</v>
      </c>
      <c r="F54" s="96" t="s">
        <v>673</v>
      </c>
      <c r="G54" s="96">
        <v>100</v>
      </c>
      <c r="H54" s="96">
        <v>20</v>
      </c>
      <c r="I54" s="96"/>
      <c r="J54" s="96">
        <v>7.5</v>
      </c>
      <c r="K54" s="96">
        <v>6</v>
      </c>
      <c r="L54" s="96"/>
      <c r="M54" s="96">
        <v>28</v>
      </c>
      <c r="N54" s="96"/>
      <c r="O54" s="96"/>
      <c r="P54" s="96"/>
      <c r="Q54" s="97">
        <v>3</v>
      </c>
      <c r="R54" s="96" t="s">
        <v>1341</v>
      </c>
      <c r="S54" s="96">
        <v>185</v>
      </c>
      <c r="T54" s="96">
        <v>10</v>
      </c>
      <c r="U54" s="113" t="s">
        <v>1342</v>
      </c>
      <c r="V54" s="96">
        <v>4.5</v>
      </c>
      <c r="W54" s="96">
        <v>6.5</v>
      </c>
      <c r="X54" s="96">
        <v>9.5</v>
      </c>
      <c r="Y54" s="96">
        <v>6</v>
      </c>
      <c r="Z54" s="96">
        <v>30</v>
      </c>
      <c r="AA54" s="96">
        <v>65</v>
      </c>
      <c r="AB54" s="96">
        <v>3.125</v>
      </c>
      <c r="AC54" s="96">
        <v>5</v>
      </c>
      <c r="AD54" s="96">
        <v>40</v>
      </c>
    </row>
    <row r="55" spans="1:105" s="95" customFormat="1" ht="18" customHeight="1">
      <c r="A55" s="99" t="s">
        <v>1374</v>
      </c>
      <c r="B55" s="220"/>
      <c r="C55" s="224" t="str">
        <f t="shared" si="1"/>
        <v>AP10TN030M</v>
      </c>
      <c r="D55" s="96" t="s">
        <v>1025</v>
      </c>
      <c r="E55" s="96" t="s">
        <v>1021</v>
      </c>
      <c r="F55" s="96" t="s">
        <v>673</v>
      </c>
      <c r="G55" s="96">
        <v>100</v>
      </c>
      <c r="H55" s="96">
        <v>20</v>
      </c>
      <c r="I55" s="96"/>
      <c r="J55" s="96">
        <v>6.5</v>
      </c>
      <c r="K55" s="96">
        <v>5</v>
      </c>
      <c r="L55" s="96"/>
      <c r="M55" s="96">
        <v>30</v>
      </c>
      <c r="N55" s="96"/>
      <c r="O55" s="96"/>
      <c r="P55" s="96"/>
      <c r="Q55" s="97">
        <v>3</v>
      </c>
      <c r="R55" s="96" t="s">
        <v>1341</v>
      </c>
      <c r="S55" s="96">
        <v>185</v>
      </c>
      <c r="T55" s="96">
        <v>10</v>
      </c>
      <c r="U55" s="115" t="s">
        <v>1342</v>
      </c>
      <c r="V55" s="96">
        <v>4.5</v>
      </c>
      <c r="W55" s="96">
        <v>6.5</v>
      </c>
      <c r="X55" s="96">
        <v>9.5</v>
      </c>
      <c r="Y55" s="96">
        <v>6</v>
      </c>
      <c r="Z55" s="96">
        <v>30</v>
      </c>
      <c r="AA55" s="96">
        <v>65</v>
      </c>
      <c r="AB55" s="96">
        <v>2.5</v>
      </c>
      <c r="AC55" s="96"/>
      <c r="AD55" s="96">
        <v>50</v>
      </c>
    </row>
    <row r="56" spans="1:105" s="95" customFormat="1" ht="18" customHeight="1">
      <c r="A56" s="99" t="s">
        <v>2229</v>
      </c>
      <c r="B56" s="99"/>
      <c r="C56" s="224" t="str">
        <f t="shared" si="1"/>
        <v>AP10TN135H</v>
      </c>
      <c r="D56" s="96" t="s">
        <v>22</v>
      </c>
      <c r="E56" s="96" t="s">
        <v>1021</v>
      </c>
      <c r="F56" s="96" t="s">
        <v>367</v>
      </c>
      <c r="G56" s="96">
        <v>100</v>
      </c>
      <c r="H56" s="96">
        <v>20</v>
      </c>
      <c r="I56" s="96">
        <v>8.1</v>
      </c>
      <c r="J56" s="96"/>
      <c r="K56" s="96"/>
      <c r="L56" s="96">
        <v>5.0999999999999996</v>
      </c>
      <c r="M56" s="96">
        <v>135</v>
      </c>
      <c r="N56" s="96">
        <v>145</v>
      </c>
      <c r="O56" s="96"/>
      <c r="P56" s="96"/>
      <c r="Q56" s="97">
        <v>3</v>
      </c>
      <c r="R56" s="96" t="s">
        <v>2230</v>
      </c>
      <c r="S56" s="96">
        <v>27</v>
      </c>
      <c r="T56" s="96">
        <v>19</v>
      </c>
      <c r="U56" s="115" t="s">
        <v>1351</v>
      </c>
      <c r="V56" s="96">
        <v>2</v>
      </c>
      <c r="W56" s="96">
        <v>2</v>
      </c>
      <c r="X56" s="96">
        <v>6</v>
      </c>
      <c r="Y56" s="96">
        <v>8</v>
      </c>
      <c r="Z56" s="96">
        <v>14</v>
      </c>
      <c r="AA56" s="96">
        <v>3</v>
      </c>
      <c r="AB56" s="96">
        <v>2</v>
      </c>
      <c r="AC56" s="96">
        <v>6</v>
      </c>
      <c r="AD56" s="96">
        <v>62.5</v>
      </c>
    </row>
    <row r="57" spans="1:105" s="95" customFormat="1" ht="18" customHeight="1">
      <c r="A57" s="99" t="s">
        <v>2342</v>
      </c>
      <c r="B57" s="99"/>
      <c r="C57" s="224" t="str">
        <f t="shared" si="1"/>
        <v>AP10TN135J</v>
      </c>
      <c r="D57" s="96" t="s">
        <v>1040</v>
      </c>
      <c r="E57" s="96" t="s">
        <v>1021</v>
      </c>
      <c r="F57" s="96" t="s">
        <v>367</v>
      </c>
      <c r="G57" s="96">
        <v>100</v>
      </c>
      <c r="H57" s="96">
        <v>20</v>
      </c>
      <c r="I57" s="96">
        <v>8.1</v>
      </c>
      <c r="J57" s="96"/>
      <c r="K57" s="96"/>
      <c r="L57" s="96">
        <v>5.0999999999999996</v>
      </c>
      <c r="M57" s="96">
        <v>135</v>
      </c>
      <c r="N57" s="96">
        <v>145</v>
      </c>
      <c r="O57" s="96"/>
      <c r="P57" s="96"/>
      <c r="Q57" s="97">
        <v>3</v>
      </c>
      <c r="R57" s="96" t="s">
        <v>2230</v>
      </c>
      <c r="S57" s="96">
        <v>27</v>
      </c>
      <c r="T57" s="96">
        <v>19</v>
      </c>
      <c r="U57" s="115" t="s">
        <v>1891</v>
      </c>
      <c r="V57" s="96">
        <v>2</v>
      </c>
      <c r="W57" s="96">
        <v>2</v>
      </c>
      <c r="X57" s="96">
        <v>6</v>
      </c>
      <c r="Y57" s="96">
        <v>8</v>
      </c>
      <c r="Z57" s="96">
        <v>14</v>
      </c>
      <c r="AA57" s="96">
        <v>3</v>
      </c>
      <c r="AB57" s="96">
        <v>1.1299999999999999</v>
      </c>
      <c r="AC57" s="96">
        <v>6</v>
      </c>
      <c r="AD57" s="96">
        <v>110</v>
      </c>
    </row>
    <row r="58" spans="1:105" s="95" customFormat="1" ht="18" customHeight="1">
      <c r="A58" s="99" t="s">
        <v>2343</v>
      </c>
      <c r="B58" s="99"/>
      <c r="C58" s="224" t="str">
        <f t="shared" si="1"/>
        <v>AP10TN135JB</v>
      </c>
      <c r="D58" s="96" t="s">
        <v>382</v>
      </c>
      <c r="E58" s="96" t="s">
        <v>1021</v>
      </c>
      <c r="F58" s="96" t="s">
        <v>367</v>
      </c>
      <c r="G58" s="96">
        <v>100</v>
      </c>
      <c r="H58" s="96">
        <v>20</v>
      </c>
      <c r="I58" s="96">
        <v>8.1</v>
      </c>
      <c r="J58" s="96"/>
      <c r="K58" s="96"/>
      <c r="L58" s="96">
        <v>5.0999999999999996</v>
      </c>
      <c r="M58" s="96">
        <v>135</v>
      </c>
      <c r="N58" s="96">
        <v>145</v>
      </c>
      <c r="O58" s="96"/>
      <c r="P58" s="96"/>
      <c r="Q58" s="97">
        <v>3</v>
      </c>
      <c r="R58" s="96" t="s">
        <v>2230</v>
      </c>
      <c r="S58" s="96">
        <v>27</v>
      </c>
      <c r="T58" s="96">
        <v>19</v>
      </c>
      <c r="U58" s="115" t="s">
        <v>1891</v>
      </c>
      <c r="V58" s="96">
        <v>2</v>
      </c>
      <c r="W58" s="96">
        <v>2</v>
      </c>
      <c r="X58" s="96">
        <v>6</v>
      </c>
      <c r="Y58" s="96">
        <v>8</v>
      </c>
      <c r="Z58" s="96">
        <v>14</v>
      </c>
      <c r="AA58" s="96">
        <v>3</v>
      </c>
      <c r="AB58" s="96">
        <v>1.1299999999999999</v>
      </c>
      <c r="AC58" s="96">
        <v>6</v>
      </c>
      <c r="AD58" s="96">
        <v>110</v>
      </c>
    </row>
    <row r="59" spans="1:105" s="95" customFormat="1" ht="18" customHeight="1">
      <c r="A59" s="99" t="s">
        <v>1270</v>
      </c>
      <c r="B59" s="220"/>
      <c r="C59" s="224" t="str">
        <f t="shared" si="1"/>
        <v>AP10TN135K</v>
      </c>
      <c r="D59" s="96" t="s">
        <v>1446</v>
      </c>
      <c r="E59" s="96" t="s">
        <v>1021</v>
      </c>
      <c r="F59" s="96" t="s">
        <v>673</v>
      </c>
      <c r="G59" s="96">
        <v>100</v>
      </c>
      <c r="H59" s="96">
        <v>20</v>
      </c>
      <c r="I59" s="96"/>
      <c r="J59" s="96">
        <v>3</v>
      </c>
      <c r="K59" s="96">
        <v>2.4</v>
      </c>
      <c r="L59" s="96"/>
      <c r="M59" s="96">
        <v>135</v>
      </c>
      <c r="N59" s="96">
        <v>145</v>
      </c>
      <c r="O59" s="96"/>
      <c r="P59" s="96"/>
      <c r="Q59" s="97">
        <v>3</v>
      </c>
      <c r="R59" s="96" t="s">
        <v>998</v>
      </c>
      <c r="S59" s="96">
        <v>40</v>
      </c>
      <c r="T59" s="96">
        <v>25</v>
      </c>
      <c r="U59" s="115" t="s">
        <v>17</v>
      </c>
      <c r="V59" s="96">
        <v>2.2000000000000002</v>
      </c>
      <c r="W59" s="96">
        <v>2.5</v>
      </c>
      <c r="X59" s="96">
        <v>7</v>
      </c>
      <c r="Y59" s="96">
        <v>5</v>
      </c>
      <c r="Z59" s="96">
        <v>16</v>
      </c>
      <c r="AA59" s="96">
        <v>6</v>
      </c>
      <c r="AB59" s="96">
        <v>2.78</v>
      </c>
      <c r="AC59" s="96"/>
      <c r="AD59" s="96">
        <v>45</v>
      </c>
    </row>
    <row r="60" spans="1:105" s="95" customFormat="1" ht="18" customHeight="1">
      <c r="A60" s="99" t="s">
        <v>1269</v>
      </c>
      <c r="B60" s="220"/>
      <c r="C60" s="224" t="str">
        <f t="shared" si="1"/>
        <v>AP10TN135M</v>
      </c>
      <c r="D60" s="96" t="s">
        <v>1025</v>
      </c>
      <c r="E60" s="96" t="s">
        <v>1021</v>
      </c>
      <c r="F60" s="96" t="s">
        <v>673</v>
      </c>
      <c r="G60" s="96">
        <v>100</v>
      </c>
      <c r="H60" s="96">
        <v>20</v>
      </c>
      <c r="I60" s="96"/>
      <c r="J60" s="96">
        <v>3</v>
      </c>
      <c r="K60" s="96">
        <v>2.2000000000000002</v>
      </c>
      <c r="L60" s="96"/>
      <c r="M60" s="96">
        <v>135</v>
      </c>
      <c r="N60" s="96">
        <v>145</v>
      </c>
      <c r="O60" s="96"/>
      <c r="P60" s="96"/>
      <c r="Q60" s="97">
        <v>3</v>
      </c>
      <c r="R60" s="96" t="s">
        <v>998</v>
      </c>
      <c r="S60" s="96">
        <v>40</v>
      </c>
      <c r="T60" s="96">
        <v>25</v>
      </c>
      <c r="U60" s="115" t="s">
        <v>17</v>
      </c>
      <c r="V60" s="96">
        <v>2.2000000000000002</v>
      </c>
      <c r="W60" s="96">
        <v>2.5</v>
      </c>
      <c r="X60" s="96">
        <v>7</v>
      </c>
      <c r="Y60" s="96">
        <v>5</v>
      </c>
      <c r="Z60" s="96">
        <v>16</v>
      </c>
      <c r="AA60" s="96">
        <v>6</v>
      </c>
      <c r="AB60" s="96">
        <v>2.5</v>
      </c>
      <c r="AC60" s="96"/>
      <c r="AD60" s="96">
        <v>50</v>
      </c>
    </row>
    <row r="61" spans="1:105" s="95" customFormat="1" ht="18" customHeight="1">
      <c r="A61" s="99" t="s">
        <v>822</v>
      </c>
      <c r="B61" s="220"/>
      <c r="C61" s="224" t="str">
        <f t="shared" si="1"/>
        <v>AP10TN135N</v>
      </c>
      <c r="D61" s="96" t="s">
        <v>1209</v>
      </c>
      <c r="E61" s="96" t="s">
        <v>1021</v>
      </c>
      <c r="F61" s="96" t="s">
        <v>673</v>
      </c>
      <c r="G61" s="96">
        <v>100</v>
      </c>
      <c r="H61" s="96">
        <v>20</v>
      </c>
      <c r="I61" s="96">
        <v>3</v>
      </c>
      <c r="J61" s="96">
        <v>2.1</v>
      </c>
      <c r="K61" s="96">
        <v>1.7</v>
      </c>
      <c r="L61" s="96"/>
      <c r="M61" s="96">
        <v>135</v>
      </c>
      <c r="N61" s="96">
        <v>145</v>
      </c>
      <c r="O61" s="96"/>
      <c r="P61" s="96"/>
      <c r="Q61" s="97">
        <v>3</v>
      </c>
      <c r="R61" s="96" t="s">
        <v>998</v>
      </c>
      <c r="S61" s="96">
        <v>40</v>
      </c>
      <c r="T61" s="96">
        <v>25</v>
      </c>
      <c r="U61" s="115" t="s">
        <v>17</v>
      </c>
      <c r="V61" s="96">
        <v>2.2000000000000002</v>
      </c>
      <c r="W61" s="96">
        <v>2.5</v>
      </c>
      <c r="X61" s="96">
        <v>7</v>
      </c>
      <c r="Y61" s="96">
        <v>5</v>
      </c>
      <c r="Z61" s="96">
        <v>16</v>
      </c>
      <c r="AA61" s="96">
        <v>6</v>
      </c>
      <c r="AB61" s="96">
        <v>1.38</v>
      </c>
      <c r="AC61" s="96">
        <v>45</v>
      </c>
      <c r="AD61" s="96">
        <v>90</v>
      </c>
    </row>
    <row r="62" spans="1:105" s="95" customFormat="1" ht="18" customHeight="1">
      <c r="A62" s="99" t="s">
        <v>2341</v>
      </c>
      <c r="B62" s="99"/>
      <c r="C62" s="224" t="str">
        <f t="shared" si="1"/>
        <v>AP10TN135P</v>
      </c>
      <c r="D62" s="96" t="s">
        <v>315</v>
      </c>
      <c r="E62" s="96" t="s">
        <v>1021</v>
      </c>
      <c r="F62" s="96" t="s">
        <v>367</v>
      </c>
      <c r="G62" s="96">
        <v>100</v>
      </c>
      <c r="H62" s="96">
        <v>20</v>
      </c>
      <c r="I62" s="96">
        <v>8.1</v>
      </c>
      <c r="J62" s="96"/>
      <c r="K62" s="96"/>
      <c r="L62" s="96">
        <v>5.0999999999999996</v>
      </c>
      <c r="M62" s="96">
        <v>135</v>
      </c>
      <c r="N62" s="96">
        <v>145</v>
      </c>
      <c r="O62" s="96"/>
      <c r="P62" s="96"/>
      <c r="Q62" s="97">
        <v>3</v>
      </c>
      <c r="R62" s="96" t="s">
        <v>2230</v>
      </c>
      <c r="S62" s="96">
        <v>27</v>
      </c>
      <c r="T62" s="96">
        <v>19</v>
      </c>
      <c r="U62" s="115" t="s">
        <v>1891</v>
      </c>
      <c r="V62" s="96">
        <v>2</v>
      </c>
      <c r="W62" s="96">
        <v>2</v>
      </c>
      <c r="X62" s="96">
        <v>6</v>
      </c>
      <c r="Y62" s="96">
        <v>8</v>
      </c>
      <c r="Z62" s="96">
        <v>14</v>
      </c>
      <c r="AA62" s="96">
        <v>3</v>
      </c>
      <c r="AB62" s="96">
        <v>2</v>
      </c>
      <c r="AC62" s="96">
        <v>6</v>
      </c>
      <c r="AD62" s="96">
        <v>62</v>
      </c>
    </row>
    <row r="63" spans="1:105" s="95" customFormat="1" ht="18" customHeight="1">
      <c r="A63" s="99" t="s">
        <v>1375</v>
      </c>
      <c r="B63" s="220"/>
      <c r="C63" s="224" t="str">
        <f t="shared" si="1"/>
        <v>AP10TN5R5LMT</v>
      </c>
      <c r="D63" s="271" t="s">
        <v>2190</v>
      </c>
      <c r="E63" s="96" t="s">
        <v>1021</v>
      </c>
      <c r="F63" s="96" t="s">
        <v>673</v>
      </c>
      <c r="G63" s="96">
        <v>100</v>
      </c>
      <c r="H63" s="198" t="s">
        <v>1363</v>
      </c>
      <c r="I63" s="96">
        <v>100</v>
      </c>
      <c r="J63" s="96">
        <v>22.1</v>
      </c>
      <c r="K63" s="96">
        <v>17.7</v>
      </c>
      <c r="L63" s="96"/>
      <c r="M63" s="96">
        <v>5.5</v>
      </c>
      <c r="N63" s="96"/>
      <c r="O63" s="96"/>
      <c r="P63" s="96"/>
      <c r="Q63" s="97">
        <v>3</v>
      </c>
      <c r="R63" s="96" t="s">
        <v>1376</v>
      </c>
      <c r="S63" s="96">
        <v>685</v>
      </c>
      <c r="T63" s="96">
        <v>7</v>
      </c>
      <c r="U63" s="115" t="s">
        <v>1377</v>
      </c>
      <c r="V63" s="96">
        <v>15</v>
      </c>
      <c r="W63" s="96">
        <v>27</v>
      </c>
      <c r="X63" s="96">
        <v>19</v>
      </c>
      <c r="Y63" s="96">
        <v>56</v>
      </c>
      <c r="Z63" s="96">
        <v>100</v>
      </c>
      <c r="AA63" s="96">
        <v>120</v>
      </c>
      <c r="AB63" s="96">
        <v>5</v>
      </c>
      <c r="AC63" s="96">
        <v>1.2</v>
      </c>
      <c r="AD63" s="96">
        <v>25</v>
      </c>
    </row>
    <row r="64" spans="1:105" s="185" customFormat="1" ht="18" customHeight="1">
      <c r="A64" s="99" t="s">
        <v>1368</v>
      </c>
      <c r="B64" s="220"/>
      <c r="C64" s="224" t="str">
        <f t="shared" si="1"/>
        <v>AP10TN5R5MT</v>
      </c>
      <c r="D64" s="268" t="s">
        <v>2190</v>
      </c>
      <c r="E64" s="96" t="s">
        <v>1021</v>
      </c>
      <c r="F64" s="96" t="s">
        <v>673</v>
      </c>
      <c r="G64" s="96">
        <v>100</v>
      </c>
      <c r="H64" s="96">
        <v>20</v>
      </c>
      <c r="I64" s="96">
        <v>100</v>
      </c>
      <c r="J64" s="96">
        <v>22.5</v>
      </c>
      <c r="K64" s="96">
        <v>18</v>
      </c>
      <c r="L64" s="96"/>
      <c r="M64" s="96">
        <v>5.5</v>
      </c>
      <c r="N64" s="96"/>
      <c r="O64" s="96"/>
      <c r="P64" s="96"/>
      <c r="Q64" s="97">
        <v>4</v>
      </c>
      <c r="R64" s="96" t="s">
        <v>1095</v>
      </c>
      <c r="S64" s="96">
        <v>1050</v>
      </c>
      <c r="T64" s="96">
        <v>25</v>
      </c>
      <c r="U64" s="115" t="s">
        <v>1369</v>
      </c>
      <c r="V64" s="96">
        <v>17</v>
      </c>
      <c r="W64" s="96">
        <v>32</v>
      </c>
      <c r="X64" s="96">
        <v>21</v>
      </c>
      <c r="Y64" s="96">
        <v>68</v>
      </c>
      <c r="Z64" s="96">
        <v>66</v>
      </c>
      <c r="AA64" s="96">
        <v>103</v>
      </c>
      <c r="AB64" s="96">
        <v>5</v>
      </c>
      <c r="AC64" s="96">
        <v>1.2</v>
      </c>
      <c r="AD64" s="96">
        <v>25</v>
      </c>
      <c r="AE64" s="95"/>
      <c r="AF64" s="95"/>
      <c r="AG64" s="95"/>
      <c r="AH64" s="95"/>
      <c r="AI64" s="95"/>
      <c r="AJ64" s="95"/>
      <c r="AK64" s="95"/>
      <c r="AL64" s="95"/>
      <c r="AM64" s="95"/>
      <c r="AN64" s="95"/>
      <c r="AO64" s="95"/>
      <c r="AP64" s="95"/>
      <c r="AQ64" s="95"/>
      <c r="AR64" s="95"/>
      <c r="AS64" s="95"/>
      <c r="AT64" s="95"/>
      <c r="AU64" s="95"/>
      <c r="AV64" s="95"/>
      <c r="AW64" s="95"/>
      <c r="AX64" s="95"/>
      <c r="AY64" s="95"/>
      <c r="AZ64" s="95"/>
      <c r="BA64" s="95"/>
      <c r="BB64" s="95"/>
      <c r="BC64" s="95"/>
      <c r="BD64" s="95"/>
      <c r="BE64" s="95"/>
      <c r="BF64" s="95"/>
      <c r="BG64" s="95"/>
      <c r="BH64" s="95"/>
      <c r="BI64" s="95"/>
      <c r="BJ64" s="95"/>
      <c r="BK64" s="95"/>
      <c r="BL64" s="95"/>
      <c r="BM64" s="95"/>
      <c r="BN64" s="95"/>
      <c r="BO64" s="95"/>
      <c r="BP64" s="95"/>
      <c r="BQ64" s="95"/>
      <c r="BR64" s="95"/>
      <c r="BS64" s="95"/>
      <c r="BT64" s="95"/>
      <c r="BU64" s="95"/>
      <c r="BV64" s="95"/>
      <c r="BW64" s="95"/>
      <c r="BX64" s="95"/>
      <c r="BY64" s="95"/>
      <c r="BZ64" s="95"/>
      <c r="CA64" s="95"/>
      <c r="CB64" s="95"/>
      <c r="CC64" s="95"/>
      <c r="CD64" s="95"/>
      <c r="CE64" s="95"/>
      <c r="CF64" s="95"/>
      <c r="CG64" s="95"/>
      <c r="CH64" s="95"/>
      <c r="CI64" s="95"/>
      <c r="CJ64" s="95"/>
      <c r="CK64" s="95"/>
      <c r="CL64" s="95"/>
      <c r="CM64" s="95"/>
      <c r="CN64" s="95"/>
      <c r="CO64" s="95"/>
      <c r="CP64" s="95"/>
      <c r="CQ64" s="95"/>
      <c r="CR64" s="95"/>
      <c r="CS64" s="95"/>
      <c r="CT64" s="95"/>
      <c r="CU64" s="95"/>
      <c r="CV64" s="95"/>
      <c r="CW64" s="95"/>
      <c r="CX64" s="95"/>
      <c r="CY64" s="95"/>
      <c r="CZ64" s="95"/>
      <c r="DA64" s="95"/>
    </row>
    <row r="65" spans="1:105" s="95" customFormat="1" ht="18" customHeight="1">
      <c r="A65" s="99" t="s">
        <v>1372</v>
      </c>
      <c r="B65" s="220"/>
      <c r="C65" s="224" t="str">
        <f t="shared" si="1"/>
        <v>AP10TN6R0P</v>
      </c>
      <c r="D65" s="96" t="s">
        <v>672</v>
      </c>
      <c r="E65" s="96" t="s">
        <v>1021</v>
      </c>
      <c r="F65" s="96" t="s">
        <v>673</v>
      </c>
      <c r="G65" s="96">
        <v>100</v>
      </c>
      <c r="H65" s="96">
        <v>20</v>
      </c>
      <c r="I65" s="96">
        <v>95</v>
      </c>
      <c r="J65" s="96"/>
      <c r="K65" s="96"/>
      <c r="L65" s="96">
        <v>60</v>
      </c>
      <c r="M65" s="96">
        <v>6</v>
      </c>
      <c r="N65" s="96"/>
      <c r="O65" s="96"/>
      <c r="P65" s="96"/>
      <c r="Q65" s="97">
        <v>4</v>
      </c>
      <c r="R65" s="96" t="s">
        <v>1800</v>
      </c>
      <c r="S65" s="96">
        <v>630</v>
      </c>
      <c r="T65" s="96">
        <v>4</v>
      </c>
      <c r="U65" s="114" t="s">
        <v>1373</v>
      </c>
      <c r="V65" s="96">
        <v>20</v>
      </c>
      <c r="W65" s="96">
        <v>25</v>
      </c>
      <c r="X65" s="96">
        <v>16</v>
      </c>
      <c r="Y65" s="96">
        <v>68</v>
      </c>
      <c r="Z65" s="96">
        <v>31</v>
      </c>
      <c r="AA65" s="96">
        <v>13</v>
      </c>
      <c r="AB65" s="96">
        <v>2</v>
      </c>
      <c r="AC65" s="96">
        <v>1.2</v>
      </c>
      <c r="AD65" s="96">
        <v>62</v>
      </c>
    </row>
    <row r="66" spans="1:105" s="95" customFormat="1" ht="18" customHeight="1">
      <c r="A66" s="99" t="s">
        <v>1390</v>
      </c>
      <c r="B66" s="220"/>
      <c r="C66" s="224" t="str">
        <f t="shared" si="1"/>
        <v>AP10TN9R0P</v>
      </c>
      <c r="D66" s="96" t="s">
        <v>672</v>
      </c>
      <c r="E66" s="96" t="s">
        <v>1021</v>
      </c>
      <c r="F66" s="96" t="s">
        <v>673</v>
      </c>
      <c r="G66" s="96">
        <v>100</v>
      </c>
      <c r="H66" s="96">
        <v>20</v>
      </c>
      <c r="I66" s="96">
        <v>70</v>
      </c>
      <c r="J66" s="96"/>
      <c r="K66" s="96"/>
      <c r="L66" s="96">
        <v>45.2</v>
      </c>
      <c r="M66" s="96">
        <v>8.9</v>
      </c>
      <c r="N66" s="96"/>
      <c r="O66" s="96"/>
      <c r="P66" s="96"/>
      <c r="Q66" s="97">
        <v>5</v>
      </c>
      <c r="R66" s="96" t="s">
        <v>1391</v>
      </c>
      <c r="S66" s="96">
        <v>1000</v>
      </c>
      <c r="T66" s="96">
        <v>20</v>
      </c>
      <c r="U66" s="114" t="s">
        <v>1360</v>
      </c>
      <c r="V66" s="96">
        <v>19</v>
      </c>
      <c r="W66" s="96">
        <v>27</v>
      </c>
      <c r="X66" s="96">
        <v>19</v>
      </c>
      <c r="Y66" s="96">
        <v>95</v>
      </c>
      <c r="Z66" s="96">
        <v>37</v>
      </c>
      <c r="AA66" s="96">
        <v>93</v>
      </c>
      <c r="AB66" s="96">
        <v>2</v>
      </c>
      <c r="AC66" s="96">
        <v>1.5</v>
      </c>
      <c r="AD66" s="96">
        <v>62</v>
      </c>
    </row>
    <row r="67" spans="1:105" s="95" customFormat="1" ht="18" customHeight="1">
      <c r="A67" s="99" t="s">
        <v>2720</v>
      </c>
      <c r="B67" s="99" t="s">
        <v>1266</v>
      </c>
      <c r="C67" s="224" t="str">
        <f t="shared" si="1"/>
        <v>AP12N7R6P</v>
      </c>
      <c r="D67" s="96" t="s">
        <v>2724</v>
      </c>
      <c r="E67" s="96" t="s">
        <v>2702</v>
      </c>
      <c r="F67" s="96" t="s">
        <v>2703</v>
      </c>
      <c r="G67" s="96">
        <v>120</v>
      </c>
      <c r="H67" s="96">
        <v>20</v>
      </c>
      <c r="I67" s="96">
        <v>100</v>
      </c>
      <c r="J67" s="96"/>
      <c r="K67" s="96"/>
      <c r="L67" s="96">
        <v>63</v>
      </c>
      <c r="M67" s="96">
        <v>7.6</v>
      </c>
      <c r="N67" s="96"/>
      <c r="O67" s="96"/>
      <c r="P67" s="96"/>
      <c r="Q67" s="97">
        <v>5</v>
      </c>
      <c r="R67" s="96" t="s">
        <v>2730</v>
      </c>
      <c r="S67" s="96">
        <v>630</v>
      </c>
      <c r="T67" s="96">
        <v>11</v>
      </c>
      <c r="U67" s="114" t="s">
        <v>2731</v>
      </c>
      <c r="V67" s="96">
        <v>30</v>
      </c>
      <c r="W67" s="96">
        <v>21</v>
      </c>
      <c r="X67" s="96">
        <v>19</v>
      </c>
      <c r="Y67" s="96">
        <v>97</v>
      </c>
      <c r="Z67" s="96">
        <v>30</v>
      </c>
      <c r="AA67" s="96">
        <v>11</v>
      </c>
      <c r="AB67" s="96">
        <v>2</v>
      </c>
      <c r="AC67" s="96">
        <v>0.85</v>
      </c>
      <c r="AD67" s="96">
        <v>62</v>
      </c>
      <c r="AE67" s="184"/>
      <c r="AF67" s="184"/>
      <c r="AG67" s="184"/>
      <c r="AH67" s="184"/>
      <c r="AI67" s="184"/>
      <c r="AJ67" s="184"/>
      <c r="AK67" s="184"/>
      <c r="AL67" s="184"/>
      <c r="AM67" s="184"/>
      <c r="AN67" s="184"/>
      <c r="AO67" s="184"/>
      <c r="AP67" s="184"/>
      <c r="AQ67" s="184"/>
      <c r="AR67" s="184"/>
      <c r="AS67" s="184"/>
      <c r="AT67" s="184"/>
      <c r="AU67" s="184"/>
      <c r="AV67" s="184"/>
      <c r="AW67" s="184"/>
      <c r="AX67" s="184"/>
      <c r="AY67" s="184"/>
      <c r="AZ67" s="184"/>
      <c r="BA67" s="184"/>
      <c r="BB67" s="184"/>
      <c r="BC67" s="184"/>
      <c r="BD67" s="184"/>
      <c r="BE67" s="184"/>
      <c r="BF67" s="184"/>
      <c r="BG67" s="184"/>
      <c r="BH67" s="184"/>
      <c r="BI67" s="184"/>
      <c r="BJ67" s="184"/>
      <c r="BK67" s="184"/>
      <c r="BL67" s="184"/>
      <c r="BM67" s="184"/>
      <c r="BN67" s="184"/>
      <c r="BO67" s="184"/>
      <c r="BP67" s="184"/>
      <c r="BQ67" s="184"/>
      <c r="BR67" s="184"/>
      <c r="BS67" s="184"/>
      <c r="BT67" s="184"/>
      <c r="BU67" s="184"/>
      <c r="BV67" s="184"/>
      <c r="BW67" s="184"/>
      <c r="BX67" s="184"/>
      <c r="BY67" s="184"/>
      <c r="BZ67" s="184"/>
      <c r="CA67" s="184"/>
      <c r="CB67" s="184"/>
      <c r="CC67" s="184"/>
      <c r="CD67" s="184"/>
      <c r="CE67" s="184"/>
      <c r="CF67" s="184"/>
      <c r="CG67" s="184"/>
      <c r="CH67" s="184"/>
      <c r="CI67" s="184"/>
      <c r="CJ67" s="184"/>
      <c r="CK67" s="184"/>
      <c r="CL67" s="184"/>
      <c r="CM67" s="184"/>
      <c r="CN67" s="184"/>
      <c r="CO67" s="184"/>
      <c r="CP67" s="184"/>
      <c r="CQ67" s="184"/>
      <c r="CR67" s="184"/>
      <c r="CS67" s="184"/>
      <c r="CT67" s="184"/>
      <c r="CU67" s="184"/>
      <c r="CV67" s="184"/>
      <c r="CW67" s="184"/>
      <c r="CX67" s="184"/>
      <c r="CY67" s="184"/>
      <c r="CZ67" s="184"/>
      <c r="DA67" s="184"/>
    </row>
    <row r="68" spans="1:105" s="95" customFormat="1" ht="18" customHeight="1">
      <c r="A68" s="99" t="s">
        <v>2466</v>
      </c>
      <c r="B68" s="99"/>
      <c r="C68" s="224" t="str">
        <f t="shared" ref="C68:C98" si="2">HYPERLINK($E$1&amp;A68&amp;"_Datasheet_Package.pdf",A68)</f>
        <v>AP12N8R4CMT</v>
      </c>
      <c r="D68" s="271" t="s">
        <v>2190</v>
      </c>
      <c r="E68" s="96" t="s">
        <v>1021</v>
      </c>
      <c r="F68" s="96" t="s">
        <v>673</v>
      </c>
      <c r="G68" s="96">
        <v>120</v>
      </c>
      <c r="H68" s="96">
        <v>20</v>
      </c>
      <c r="I68" s="96">
        <v>82</v>
      </c>
      <c r="J68" s="96">
        <v>17.2</v>
      </c>
      <c r="K68" s="96">
        <v>13.8</v>
      </c>
      <c r="L68" s="96">
        <v>52</v>
      </c>
      <c r="M68" s="96">
        <v>8.4</v>
      </c>
      <c r="N68" s="96"/>
      <c r="O68" s="96"/>
      <c r="P68" s="96"/>
      <c r="Q68" s="97">
        <v>5</v>
      </c>
      <c r="R68" s="96" t="s">
        <v>2467</v>
      </c>
      <c r="S68" s="96">
        <v>535</v>
      </c>
      <c r="T68" s="96">
        <v>15</v>
      </c>
      <c r="U68" s="115" t="s">
        <v>2350</v>
      </c>
      <c r="V68" s="96">
        <v>20</v>
      </c>
      <c r="W68" s="96">
        <v>17</v>
      </c>
      <c r="X68" s="96">
        <v>22</v>
      </c>
      <c r="Y68" s="96">
        <v>59</v>
      </c>
      <c r="Z68" s="96">
        <v>47</v>
      </c>
      <c r="AA68" s="96">
        <v>70</v>
      </c>
      <c r="AB68" s="96">
        <v>5</v>
      </c>
      <c r="AC68" s="96">
        <v>1.1000000000000001</v>
      </c>
      <c r="AD68" s="96">
        <v>25</v>
      </c>
    </row>
    <row r="69" spans="1:105" s="95" customFormat="1" ht="18" customHeight="1">
      <c r="A69" s="99" t="s">
        <v>384</v>
      </c>
      <c r="B69" s="220"/>
      <c r="C69" s="224" t="str">
        <f t="shared" si="2"/>
        <v>AP1430GEU6</v>
      </c>
      <c r="D69" s="96" t="s">
        <v>1956</v>
      </c>
      <c r="E69" s="96" t="s">
        <v>1037</v>
      </c>
      <c r="F69" s="96" t="s">
        <v>673</v>
      </c>
      <c r="G69" s="96">
        <v>60</v>
      </c>
      <c r="H69" s="96">
        <v>20</v>
      </c>
      <c r="I69" s="96"/>
      <c r="J69" s="96">
        <v>0.23</v>
      </c>
      <c r="K69" s="96">
        <v>0.19</v>
      </c>
      <c r="L69" s="96"/>
      <c r="M69" s="96">
        <v>2500</v>
      </c>
      <c r="N69" s="96">
        <v>4000</v>
      </c>
      <c r="O69" s="96"/>
      <c r="P69" s="96"/>
      <c r="Q69" s="97">
        <v>2.5</v>
      </c>
      <c r="R69" s="96" t="s">
        <v>1554</v>
      </c>
      <c r="S69" s="96">
        <v>9</v>
      </c>
      <c r="T69" s="96">
        <v>6.5</v>
      </c>
      <c r="U69" s="113" t="s">
        <v>1553</v>
      </c>
      <c r="V69" s="96">
        <v>0.4</v>
      </c>
      <c r="W69" s="96">
        <v>0.3</v>
      </c>
      <c r="X69" s="96">
        <v>11</v>
      </c>
      <c r="Y69" s="96">
        <v>7</v>
      </c>
      <c r="Z69" s="96">
        <v>62</v>
      </c>
      <c r="AA69" s="96">
        <v>30</v>
      </c>
      <c r="AB69" s="96">
        <v>0.27700000000000002</v>
      </c>
      <c r="AC69" s="96"/>
      <c r="AD69" s="96">
        <v>450</v>
      </c>
    </row>
    <row r="70" spans="1:105" s="95" customFormat="1" ht="18" customHeight="1">
      <c r="A70" s="99" t="s">
        <v>77</v>
      </c>
      <c r="B70" s="220"/>
      <c r="C70" s="224" t="str">
        <f t="shared" si="2"/>
        <v>AP15P10GH</v>
      </c>
      <c r="D70" s="96" t="s">
        <v>22</v>
      </c>
      <c r="E70" s="96" t="s">
        <v>1021</v>
      </c>
      <c r="F70" s="96" t="s">
        <v>985</v>
      </c>
      <c r="G70" s="96">
        <v>-100</v>
      </c>
      <c r="H70" s="96">
        <v>20</v>
      </c>
      <c r="I70" s="96">
        <v>-15</v>
      </c>
      <c r="J70" s="96"/>
      <c r="K70" s="96"/>
      <c r="L70" s="96">
        <v>-9.4</v>
      </c>
      <c r="M70" s="96">
        <v>230</v>
      </c>
      <c r="N70" s="96"/>
      <c r="O70" s="96"/>
      <c r="P70" s="96"/>
      <c r="Q70" s="97">
        <v>-3</v>
      </c>
      <c r="R70" s="96" t="s">
        <v>1957</v>
      </c>
      <c r="S70" s="96">
        <v>250</v>
      </c>
      <c r="T70" s="96">
        <v>75</v>
      </c>
      <c r="U70" s="113" t="s">
        <v>1234</v>
      </c>
      <c r="V70" s="96">
        <v>5</v>
      </c>
      <c r="W70" s="96">
        <v>15</v>
      </c>
      <c r="X70" s="96">
        <v>11</v>
      </c>
      <c r="Y70" s="96">
        <v>25</v>
      </c>
      <c r="Z70" s="96">
        <v>56</v>
      </c>
      <c r="AA70" s="96">
        <v>36</v>
      </c>
      <c r="AB70" s="96" t="s">
        <v>1045</v>
      </c>
      <c r="AC70" s="96">
        <v>1.3</v>
      </c>
      <c r="AD70" s="96">
        <v>62.5</v>
      </c>
    </row>
    <row r="71" spans="1:105" s="95" customFormat="1" ht="18" customHeight="1">
      <c r="A71" s="99" t="s">
        <v>1223</v>
      </c>
      <c r="B71" s="220"/>
      <c r="C71" s="224" t="str">
        <f t="shared" si="2"/>
        <v>AP15P10GI</v>
      </c>
      <c r="D71" s="96" t="s">
        <v>1101</v>
      </c>
      <c r="E71" s="96" t="s">
        <v>1021</v>
      </c>
      <c r="F71" s="96" t="s">
        <v>985</v>
      </c>
      <c r="G71" s="96">
        <v>-100</v>
      </c>
      <c r="H71" s="96">
        <v>20</v>
      </c>
      <c r="I71" s="96">
        <v>-8.3000000000000007</v>
      </c>
      <c r="J71" s="96"/>
      <c r="K71" s="96"/>
      <c r="L71" s="96">
        <v>-5.3</v>
      </c>
      <c r="M71" s="96">
        <v>230</v>
      </c>
      <c r="N71" s="96"/>
      <c r="O71" s="96"/>
      <c r="P71" s="96"/>
      <c r="Q71" s="97">
        <v>-3</v>
      </c>
      <c r="R71" s="96" t="s">
        <v>1957</v>
      </c>
      <c r="S71" s="96">
        <v>250</v>
      </c>
      <c r="T71" s="96">
        <v>75</v>
      </c>
      <c r="U71" s="113" t="s">
        <v>1224</v>
      </c>
      <c r="V71" s="96">
        <v>5</v>
      </c>
      <c r="W71" s="96">
        <v>12</v>
      </c>
      <c r="X71" s="96">
        <v>11</v>
      </c>
      <c r="Y71" s="96">
        <v>19</v>
      </c>
      <c r="Z71" s="96">
        <v>59</v>
      </c>
      <c r="AA71" s="96">
        <v>31</v>
      </c>
      <c r="AB71" s="96">
        <v>1.92</v>
      </c>
      <c r="AC71" s="96">
        <v>3.8</v>
      </c>
      <c r="AD71" s="96">
        <v>65</v>
      </c>
    </row>
    <row r="72" spans="1:105" s="95" customFormat="1" ht="18" customHeight="1">
      <c r="A72" s="99" t="s">
        <v>1114</v>
      </c>
      <c r="B72" s="220"/>
      <c r="C72" s="224" t="str">
        <f t="shared" si="2"/>
        <v>AP15P10GJ</v>
      </c>
      <c r="D72" s="96" t="s">
        <v>1040</v>
      </c>
      <c r="E72" s="96" t="s">
        <v>1021</v>
      </c>
      <c r="F72" s="96" t="s">
        <v>985</v>
      </c>
      <c r="G72" s="96">
        <v>-100</v>
      </c>
      <c r="H72" s="96">
        <v>20</v>
      </c>
      <c r="I72" s="96">
        <v>-15</v>
      </c>
      <c r="J72" s="96"/>
      <c r="K72" s="96"/>
      <c r="L72" s="96">
        <v>-9.4</v>
      </c>
      <c r="M72" s="96">
        <v>230</v>
      </c>
      <c r="N72" s="96"/>
      <c r="O72" s="96"/>
      <c r="P72" s="96"/>
      <c r="Q72" s="97">
        <v>-3</v>
      </c>
      <c r="R72" s="96" t="s">
        <v>1957</v>
      </c>
      <c r="S72" s="96">
        <v>250</v>
      </c>
      <c r="T72" s="96">
        <v>75</v>
      </c>
      <c r="U72" s="113" t="s">
        <v>1234</v>
      </c>
      <c r="V72" s="96">
        <v>5</v>
      </c>
      <c r="W72" s="96">
        <v>15</v>
      </c>
      <c r="X72" s="96">
        <v>11</v>
      </c>
      <c r="Y72" s="96">
        <v>25</v>
      </c>
      <c r="Z72" s="96">
        <v>56</v>
      </c>
      <c r="AA72" s="96">
        <v>36</v>
      </c>
      <c r="AB72" s="96" t="s">
        <v>1045</v>
      </c>
      <c r="AC72" s="96">
        <v>1.3</v>
      </c>
      <c r="AD72" s="96">
        <v>110</v>
      </c>
    </row>
    <row r="73" spans="1:105" s="95" customFormat="1" ht="18" customHeight="1">
      <c r="A73" s="99" t="s">
        <v>78</v>
      </c>
      <c r="B73" s="220"/>
      <c r="C73" s="224" t="str">
        <f t="shared" si="2"/>
        <v>AP15P10GP</v>
      </c>
      <c r="D73" s="96" t="s">
        <v>672</v>
      </c>
      <c r="E73" s="96" t="s">
        <v>1021</v>
      </c>
      <c r="F73" s="96" t="s">
        <v>985</v>
      </c>
      <c r="G73" s="96">
        <v>-100</v>
      </c>
      <c r="H73" s="96">
        <v>20</v>
      </c>
      <c r="I73" s="96">
        <v>-15</v>
      </c>
      <c r="J73" s="96"/>
      <c r="K73" s="96"/>
      <c r="L73" s="96">
        <v>-9.4</v>
      </c>
      <c r="M73" s="96">
        <v>230</v>
      </c>
      <c r="N73" s="96"/>
      <c r="O73" s="96"/>
      <c r="P73" s="96"/>
      <c r="Q73" s="97">
        <v>-3</v>
      </c>
      <c r="R73" s="96" t="s">
        <v>1957</v>
      </c>
      <c r="S73" s="96">
        <v>250</v>
      </c>
      <c r="T73" s="96">
        <v>75</v>
      </c>
      <c r="U73" s="113" t="s">
        <v>1234</v>
      </c>
      <c r="V73" s="96">
        <v>5</v>
      </c>
      <c r="W73" s="96">
        <v>15</v>
      </c>
      <c r="X73" s="96">
        <v>11</v>
      </c>
      <c r="Y73" s="96">
        <v>25</v>
      </c>
      <c r="Z73" s="96">
        <v>56</v>
      </c>
      <c r="AA73" s="96">
        <v>36</v>
      </c>
      <c r="AB73" s="96" t="s">
        <v>1045</v>
      </c>
      <c r="AC73" s="96">
        <v>1.3</v>
      </c>
      <c r="AD73" s="96">
        <v>62</v>
      </c>
    </row>
    <row r="74" spans="1:105" s="95" customFormat="1" ht="18" customHeight="1">
      <c r="A74" s="99" t="s">
        <v>79</v>
      </c>
      <c r="B74" s="220"/>
      <c r="C74" s="224" t="str">
        <f t="shared" si="2"/>
        <v>AP15P15GH</v>
      </c>
      <c r="D74" s="96" t="s">
        <v>22</v>
      </c>
      <c r="E74" s="96" t="s">
        <v>1021</v>
      </c>
      <c r="F74" s="96" t="s">
        <v>985</v>
      </c>
      <c r="G74" s="96">
        <v>-140</v>
      </c>
      <c r="H74" s="96">
        <v>20</v>
      </c>
      <c r="I74" s="96">
        <v>-15</v>
      </c>
      <c r="J74" s="96"/>
      <c r="K74" s="96"/>
      <c r="L74" s="96">
        <v>-9.6999999999999993</v>
      </c>
      <c r="M74" s="96">
        <v>180</v>
      </c>
      <c r="N74" s="96"/>
      <c r="O74" s="96"/>
      <c r="P74" s="96"/>
      <c r="Q74" s="97">
        <v>-3</v>
      </c>
      <c r="R74" s="96" t="s">
        <v>1958</v>
      </c>
      <c r="S74" s="96">
        <v>150</v>
      </c>
      <c r="T74" s="96">
        <v>100</v>
      </c>
      <c r="U74" s="113" t="s">
        <v>1959</v>
      </c>
      <c r="V74" s="96">
        <v>8.1999999999999993</v>
      </c>
      <c r="W74" s="96">
        <v>16.600000000000001</v>
      </c>
      <c r="X74" s="96">
        <v>11</v>
      </c>
      <c r="Y74" s="96">
        <v>26</v>
      </c>
      <c r="Z74" s="96">
        <v>67</v>
      </c>
      <c r="AA74" s="96">
        <v>60</v>
      </c>
      <c r="AB74" s="96" t="s">
        <v>1082</v>
      </c>
      <c r="AC74" s="96">
        <v>1.4</v>
      </c>
      <c r="AD74" s="96">
        <v>62.5</v>
      </c>
    </row>
    <row r="75" spans="1:105" s="95" customFormat="1" ht="18" customHeight="1">
      <c r="A75" s="99" t="s">
        <v>823</v>
      </c>
      <c r="B75" s="220"/>
      <c r="C75" s="224" t="str">
        <f t="shared" si="2"/>
        <v>AP15P15GM</v>
      </c>
      <c r="D75" s="96" t="s">
        <v>1025</v>
      </c>
      <c r="E75" s="96" t="s">
        <v>1021</v>
      </c>
      <c r="F75" s="96" t="s">
        <v>985</v>
      </c>
      <c r="G75" s="96">
        <v>-140</v>
      </c>
      <c r="H75" s="96">
        <v>20</v>
      </c>
      <c r="I75" s="96"/>
      <c r="J75" s="96">
        <v>-2.7</v>
      </c>
      <c r="K75" s="96">
        <v>-2.1</v>
      </c>
      <c r="L75" s="96"/>
      <c r="M75" s="96">
        <v>180</v>
      </c>
      <c r="N75" s="96"/>
      <c r="O75" s="96"/>
      <c r="P75" s="96"/>
      <c r="Q75" s="97">
        <v>-3</v>
      </c>
      <c r="R75" s="96" t="s">
        <v>1958</v>
      </c>
      <c r="S75" s="96">
        <v>150</v>
      </c>
      <c r="T75" s="96">
        <v>100</v>
      </c>
      <c r="U75" s="113" t="s">
        <v>1960</v>
      </c>
      <c r="V75" s="96">
        <v>6</v>
      </c>
      <c r="W75" s="96">
        <v>12</v>
      </c>
      <c r="X75" s="96">
        <v>12</v>
      </c>
      <c r="Y75" s="96">
        <v>8.5</v>
      </c>
      <c r="Z75" s="96">
        <v>83</v>
      </c>
      <c r="AA75" s="96">
        <v>35</v>
      </c>
      <c r="AB75" s="96">
        <v>2.5</v>
      </c>
      <c r="AC75" s="96"/>
      <c r="AD75" s="96">
        <v>50</v>
      </c>
    </row>
    <row r="76" spans="1:105" s="95" customFormat="1" ht="18" customHeight="1">
      <c r="A76" s="99" t="s">
        <v>80</v>
      </c>
      <c r="B76" s="220"/>
      <c r="C76" s="224" t="str">
        <f t="shared" si="2"/>
        <v>AP15T15GH</v>
      </c>
      <c r="D76" s="96" t="s">
        <v>22</v>
      </c>
      <c r="E76" s="96" t="s">
        <v>1021</v>
      </c>
      <c r="F76" s="96" t="s">
        <v>673</v>
      </c>
      <c r="G76" s="96">
        <v>150</v>
      </c>
      <c r="H76" s="96">
        <v>20</v>
      </c>
      <c r="I76" s="96">
        <v>11.2</v>
      </c>
      <c r="J76" s="96"/>
      <c r="K76" s="96"/>
      <c r="L76" s="96">
        <v>7</v>
      </c>
      <c r="M76" s="96">
        <v>150</v>
      </c>
      <c r="N76" s="96">
        <v>250</v>
      </c>
      <c r="O76" s="96"/>
      <c r="P76" s="96"/>
      <c r="Q76" s="97">
        <v>3</v>
      </c>
      <c r="R76" s="96" t="s">
        <v>1493</v>
      </c>
      <c r="S76" s="96">
        <v>80</v>
      </c>
      <c r="T76" s="96">
        <v>55</v>
      </c>
      <c r="U76" s="113" t="s">
        <v>1524</v>
      </c>
      <c r="V76" s="96">
        <v>4</v>
      </c>
      <c r="W76" s="96">
        <v>10</v>
      </c>
      <c r="X76" s="96">
        <v>7</v>
      </c>
      <c r="Y76" s="96">
        <v>12</v>
      </c>
      <c r="Z76" s="96">
        <v>20</v>
      </c>
      <c r="AA76" s="96">
        <v>4</v>
      </c>
      <c r="AB76" s="96">
        <v>2</v>
      </c>
      <c r="AC76" s="96">
        <v>2.8</v>
      </c>
      <c r="AD76" s="96">
        <v>62.5</v>
      </c>
    </row>
    <row r="77" spans="1:105" s="95" customFormat="1" ht="18" customHeight="1">
      <c r="A77" s="99" t="s">
        <v>81</v>
      </c>
      <c r="B77" s="220"/>
      <c r="C77" s="224" t="str">
        <f t="shared" si="2"/>
        <v>AP15T15GM</v>
      </c>
      <c r="D77" s="96" t="s">
        <v>1025</v>
      </c>
      <c r="E77" s="96" t="s">
        <v>1021</v>
      </c>
      <c r="F77" s="96" t="s">
        <v>673</v>
      </c>
      <c r="G77" s="96">
        <v>150</v>
      </c>
      <c r="H77" s="96">
        <v>20</v>
      </c>
      <c r="I77" s="96"/>
      <c r="J77" s="96">
        <v>2.6</v>
      </c>
      <c r="K77" s="96">
        <v>2.1</v>
      </c>
      <c r="L77" s="96"/>
      <c r="M77" s="96">
        <v>150</v>
      </c>
      <c r="N77" s="96">
        <v>250</v>
      </c>
      <c r="O77" s="96"/>
      <c r="P77" s="96"/>
      <c r="Q77" s="97">
        <v>3</v>
      </c>
      <c r="R77" s="96" t="s">
        <v>1595</v>
      </c>
      <c r="S77" s="96">
        <v>115</v>
      </c>
      <c r="T77" s="96">
        <v>75</v>
      </c>
      <c r="U77" s="113" t="s">
        <v>1410</v>
      </c>
      <c r="V77" s="96">
        <v>3.5</v>
      </c>
      <c r="W77" s="96">
        <v>7.5</v>
      </c>
      <c r="X77" s="96">
        <v>8</v>
      </c>
      <c r="Y77" s="96">
        <v>5.5</v>
      </c>
      <c r="Z77" s="96">
        <v>25</v>
      </c>
      <c r="AA77" s="96">
        <v>10</v>
      </c>
      <c r="AB77" s="96">
        <v>2.5</v>
      </c>
      <c r="AC77" s="96"/>
      <c r="AD77" s="96">
        <v>50</v>
      </c>
    </row>
    <row r="78" spans="1:105" s="95" customFormat="1" ht="18" customHeight="1">
      <c r="A78" s="99" t="s">
        <v>1251</v>
      </c>
      <c r="B78" s="220"/>
      <c r="C78" s="224" t="str">
        <f t="shared" si="2"/>
        <v>AP15TN1R5N</v>
      </c>
      <c r="D78" s="96" t="s">
        <v>984</v>
      </c>
      <c r="E78" s="96" t="s">
        <v>1021</v>
      </c>
      <c r="F78" s="96" t="s">
        <v>673</v>
      </c>
      <c r="G78" s="96">
        <v>150</v>
      </c>
      <c r="H78" s="96">
        <v>20</v>
      </c>
      <c r="I78" s="96"/>
      <c r="J78" s="96">
        <v>0.6</v>
      </c>
      <c r="K78" s="96">
        <v>0.48</v>
      </c>
      <c r="L78" s="96"/>
      <c r="M78" s="96">
        <v>1500</v>
      </c>
      <c r="N78" s="96">
        <v>1800</v>
      </c>
      <c r="O78" s="96"/>
      <c r="P78" s="96"/>
      <c r="Q78" s="97">
        <v>2.5</v>
      </c>
      <c r="R78" s="96" t="s">
        <v>1252</v>
      </c>
      <c r="S78" s="96">
        <v>17</v>
      </c>
      <c r="T78" s="96">
        <v>14</v>
      </c>
      <c r="U78" s="113" t="s">
        <v>1253</v>
      </c>
      <c r="V78" s="96">
        <v>0.8</v>
      </c>
      <c r="W78" s="96">
        <v>1.3</v>
      </c>
      <c r="X78" s="96">
        <v>5</v>
      </c>
      <c r="Y78" s="96">
        <v>6</v>
      </c>
      <c r="Z78" s="96">
        <v>10</v>
      </c>
      <c r="AA78" s="96">
        <v>9</v>
      </c>
      <c r="AB78" s="96">
        <v>1.25</v>
      </c>
      <c r="AC78" s="96"/>
      <c r="AD78" s="96">
        <v>100</v>
      </c>
    </row>
    <row r="79" spans="1:105" s="95" customFormat="1" ht="18" customHeight="1">
      <c r="A79" s="99" t="s">
        <v>1278</v>
      </c>
      <c r="B79" s="220"/>
      <c r="C79" s="224" t="str">
        <f t="shared" si="2"/>
        <v>AP15TP1R0M</v>
      </c>
      <c r="D79" s="96" t="s">
        <v>1025</v>
      </c>
      <c r="E79" s="96" t="s">
        <v>1021</v>
      </c>
      <c r="F79" s="96" t="s">
        <v>985</v>
      </c>
      <c r="G79" s="96">
        <v>-150</v>
      </c>
      <c r="H79" s="96">
        <v>25</v>
      </c>
      <c r="I79" s="96"/>
      <c r="J79" s="96">
        <v>-1.1000000000000001</v>
      </c>
      <c r="K79" s="96">
        <v>-0.87</v>
      </c>
      <c r="L79" s="96"/>
      <c r="M79" s="96">
        <v>1000</v>
      </c>
      <c r="N79" s="96"/>
      <c r="O79" s="96"/>
      <c r="P79" s="96"/>
      <c r="Q79" s="97">
        <v>-4</v>
      </c>
      <c r="R79" s="96" t="s">
        <v>1457</v>
      </c>
      <c r="S79" s="96">
        <v>33</v>
      </c>
      <c r="T79" s="96">
        <v>20</v>
      </c>
      <c r="U79" s="113" t="s">
        <v>1465</v>
      </c>
      <c r="V79" s="96">
        <v>2</v>
      </c>
      <c r="W79" s="96">
        <v>2.5</v>
      </c>
      <c r="X79" s="96">
        <v>9</v>
      </c>
      <c r="Y79" s="96">
        <v>5</v>
      </c>
      <c r="Z79" s="96">
        <v>24</v>
      </c>
      <c r="AA79" s="96">
        <v>8</v>
      </c>
      <c r="AB79" s="96">
        <v>2.5</v>
      </c>
      <c r="AC79" s="96"/>
      <c r="AD79" s="96">
        <v>50</v>
      </c>
    </row>
    <row r="80" spans="1:105" s="95" customFormat="1" ht="18" customHeight="1">
      <c r="A80" s="99" t="s">
        <v>824</v>
      </c>
      <c r="B80" s="220"/>
      <c r="C80" s="224" t="str">
        <f t="shared" si="2"/>
        <v>AP15TP1R0Y</v>
      </c>
      <c r="D80" s="96" t="s">
        <v>1212</v>
      </c>
      <c r="E80" s="96" t="s">
        <v>1021</v>
      </c>
      <c r="F80" s="96" t="s">
        <v>985</v>
      </c>
      <c r="G80" s="96">
        <v>-150</v>
      </c>
      <c r="H80" s="96">
        <v>25</v>
      </c>
      <c r="I80" s="96"/>
      <c r="J80" s="96">
        <v>-1</v>
      </c>
      <c r="K80" s="96">
        <v>-0.78</v>
      </c>
      <c r="L80" s="96"/>
      <c r="M80" s="96">
        <v>1000</v>
      </c>
      <c r="N80" s="96"/>
      <c r="O80" s="96"/>
      <c r="P80" s="96"/>
      <c r="Q80" s="97">
        <v>-4</v>
      </c>
      <c r="R80" s="96" t="s">
        <v>1457</v>
      </c>
      <c r="S80" s="96">
        <v>33</v>
      </c>
      <c r="T80" s="96">
        <v>20</v>
      </c>
      <c r="U80" s="113" t="s">
        <v>1465</v>
      </c>
      <c r="V80" s="96">
        <v>2</v>
      </c>
      <c r="W80" s="96">
        <v>2.5</v>
      </c>
      <c r="X80" s="96">
        <v>9</v>
      </c>
      <c r="Y80" s="96">
        <v>5</v>
      </c>
      <c r="Z80" s="96">
        <v>24</v>
      </c>
      <c r="AA80" s="96">
        <v>8</v>
      </c>
      <c r="AB80" s="96">
        <v>2</v>
      </c>
      <c r="AC80" s="96"/>
      <c r="AD80" s="96">
        <v>62.5</v>
      </c>
    </row>
    <row r="81" spans="1:105" s="95" customFormat="1" ht="18" customHeight="1">
      <c r="A81" s="99" t="s">
        <v>992</v>
      </c>
      <c r="B81" s="220"/>
      <c r="C81" s="224" t="str">
        <f t="shared" si="2"/>
        <v>AP15TP1R0YT</v>
      </c>
      <c r="D81" s="271" t="s">
        <v>2208</v>
      </c>
      <c r="E81" s="96" t="s">
        <v>1021</v>
      </c>
      <c r="F81" s="96" t="s">
        <v>985</v>
      </c>
      <c r="G81" s="96">
        <v>-150</v>
      </c>
      <c r="H81" s="96">
        <v>25</v>
      </c>
      <c r="I81" s="96"/>
      <c r="J81" s="96">
        <v>-1.2</v>
      </c>
      <c r="K81" s="96">
        <v>-1</v>
      </c>
      <c r="L81" s="96"/>
      <c r="M81" s="96">
        <v>1000</v>
      </c>
      <c r="N81" s="96"/>
      <c r="O81" s="96"/>
      <c r="P81" s="96"/>
      <c r="Q81" s="97">
        <v>-4</v>
      </c>
      <c r="R81" s="96" t="s">
        <v>1457</v>
      </c>
      <c r="S81" s="96">
        <v>26</v>
      </c>
      <c r="T81" s="96">
        <v>19</v>
      </c>
      <c r="U81" s="113" t="s">
        <v>1465</v>
      </c>
      <c r="V81" s="96">
        <v>2</v>
      </c>
      <c r="W81" s="96">
        <v>2.5</v>
      </c>
      <c r="X81" s="96">
        <v>9</v>
      </c>
      <c r="Y81" s="96">
        <v>5</v>
      </c>
      <c r="Z81" s="96">
        <v>26</v>
      </c>
      <c r="AA81" s="96">
        <v>8</v>
      </c>
      <c r="AB81" s="96">
        <v>3.13</v>
      </c>
      <c r="AC81" s="96">
        <v>5</v>
      </c>
      <c r="AD81" s="96">
        <v>40</v>
      </c>
    </row>
    <row r="82" spans="1:105" s="185" customFormat="1" ht="18" customHeight="1">
      <c r="A82" s="99" t="s">
        <v>825</v>
      </c>
      <c r="B82" s="220"/>
      <c r="C82" s="224" t="str">
        <f t="shared" si="2"/>
        <v>AP16T10GH</v>
      </c>
      <c r="D82" s="96" t="s">
        <v>22</v>
      </c>
      <c r="E82" s="96" t="s">
        <v>1021</v>
      </c>
      <c r="F82" s="96" t="s">
        <v>673</v>
      </c>
      <c r="G82" s="96">
        <v>100</v>
      </c>
      <c r="H82" s="96">
        <v>20</v>
      </c>
      <c r="I82" s="96">
        <v>7.5</v>
      </c>
      <c r="J82" s="96"/>
      <c r="K82" s="96"/>
      <c r="L82" s="96">
        <v>4.7</v>
      </c>
      <c r="M82" s="96">
        <v>185</v>
      </c>
      <c r="N82" s="96">
        <v>280</v>
      </c>
      <c r="O82" s="96"/>
      <c r="P82" s="96"/>
      <c r="Q82" s="97">
        <v>3</v>
      </c>
      <c r="R82" s="96" t="s">
        <v>1609</v>
      </c>
      <c r="S82" s="96">
        <v>35</v>
      </c>
      <c r="T82" s="96">
        <v>20</v>
      </c>
      <c r="U82" s="98" t="s">
        <v>1695</v>
      </c>
      <c r="V82" s="96">
        <v>2</v>
      </c>
      <c r="W82" s="96">
        <v>2.5</v>
      </c>
      <c r="X82" s="96">
        <v>4.5</v>
      </c>
      <c r="Y82" s="96">
        <v>20</v>
      </c>
      <c r="Z82" s="96">
        <v>9</v>
      </c>
      <c r="AA82" s="96">
        <v>20</v>
      </c>
      <c r="AB82" s="96">
        <v>2</v>
      </c>
      <c r="AC82" s="96">
        <v>5</v>
      </c>
      <c r="AD82" s="96">
        <v>62.5</v>
      </c>
      <c r="AE82" s="95"/>
      <c r="AF82" s="95"/>
      <c r="AG82" s="95"/>
      <c r="AH82" s="95"/>
      <c r="AI82" s="95"/>
      <c r="AJ82" s="95"/>
      <c r="AK82" s="95"/>
      <c r="AL82" s="95"/>
      <c r="AM82" s="95"/>
      <c r="AN82" s="95"/>
      <c r="AO82" s="95"/>
      <c r="AP82" s="95"/>
      <c r="AQ82" s="95"/>
      <c r="AR82" s="95"/>
      <c r="AS82" s="95"/>
      <c r="AT82" s="95"/>
      <c r="AU82" s="95"/>
      <c r="AV82" s="95"/>
      <c r="AW82" s="95"/>
      <c r="AX82" s="95"/>
      <c r="AY82" s="95"/>
      <c r="AZ82" s="95"/>
      <c r="BA82" s="95"/>
      <c r="BB82" s="95"/>
      <c r="BC82" s="95"/>
      <c r="BD82" s="95"/>
      <c r="BE82" s="95"/>
      <c r="BF82" s="95"/>
      <c r="BG82" s="95"/>
      <c r="BH82" s="95"/>
      <c r="BI82" s="95"/>
      <c r="BJ82" s="95"/>
      <c r="BK82" s="95"/>
      <c r="BL82" s="95"/>
      <c r="BM82" s="95"/>
      <c r="BN82" s="95"/>
      <c r="BO82" s="95"/>
      <c r="BP82" s="95"/>
      <c r="BQ82" s="95"/>
      <c r="BR82" s="95"/>
      <c r="BS82" s="95"/>
      <c r="BT82" s="95"/>
      <c r="BU82" s="95"/>
      <c r="BV82" s="95"/>
      <c r="BW82" s="95"/>
      <c r="BX82" s="95"/>
      <c r="BY82" s="95"/>
      <c r="BZ82" s="95"/>
      <c r="CA82" s="95"/>
      <c r="CB82" s="95"/>
      <c r="CC82" s="95"/>
      <c r="CD82" s="95"/>
      <c r="CE82" s="95"/>
      <c r="CF82" s="95"/>
      <c r="CG82" s="95"/>
      <c r="CH82" s="95"/>
      <c r="CI82" s="95"/>
      <c r="CJ82" s="95"/>
      <c r="CK82" s="95"/>
      <c r="CL82" s="95"/>
      <c r="CM82" s="95"/>
      <c r="CN82" s="95"/>
      <c r="CO82" s="95"/>
      <c r="CP82" s="95"/>
      <c r="CQ82" s="95"/>
      <c r="CR82" s="95"/>
      <c r="CS82" s="95"/>
      <c r="CT82" s="95"/>
      <c r="CU82" s="95"/>
      <c r="CV82" s="95"/>
      <c r="CW82" s="95"/>
      <c r="CX82" s="95"/>
      <c r="CY82" s="95"/>
      <c r="CZ82" s="95"/>
      <c r="DA82" s="95"/>
    </row>
    <row r="83" spans="1:105" s="95" customFormat="1" ht="18" customHeight="1">
      <c r="A83" s="99" t="s">
        <v>2573</v>
      </c>
      <c r="B83" s="220"/>
      <c r="C83" s="224" t="str">
        <f t="shared" si="2"/>
        <v>AP18N20GH</v>
      </c>
      <c r="D83" s="96" t="s">
        <v>22</v>
      </c>
      <c r="E83" s="96" t="s">
        <v>1021</v>
      </c>
      <c r="F83" s="96" t="s">
        <v>673</v>
      </c>
      <c r="G83" s="96">
        <v>200</v>
      </c>
      <c r="H83" s="96">
        <v>20</v>
      </c>
      <c r="I83" s="96">
        <v>18</v>
      </c>
      <c r="J83" s="96"/>
      <c r="K83" s="96"/>
      <c r="L83" s="96">
        <v>9.5</v>
      </c>
      <c r="M83" s="96">
        <v>170</v>
      </c>
      <c r="N83" s="96"/>
      <c r="O83" s="96"/>
      <c r="P83" s="96"/>
      <c r="Q83" s="97">
        <v>4</v>
      </c>
      <c r="R83" s="96" t="s">
        <v>4</v>
      </c>
      <c r="S83" s="96">
        <v>185</v>
      </c>
      <c r="T83" s="96">
        <v>3</v>
      </c>
      <c r="U83" s="113" t="s">
        <v>1655</v>
      </c>
      <c r="V83" s="96">
        <v>5</v>
      </c>
      <c r="W83" s="96">
        <v>6</v>
      </c>
      <c r="X83" s="96">
        <v>9</v>
      </c>
      <c r="Y83" s="96">
        <v>21</v>
      </c>
      <c r="Z83" s="96">
        <v>25</v>
      </c>
      <c r="AA83" s="96">
        <v>19</v>
      </c>
      <c r="AB83" s="96">
        <v>2</v>
      </c>
      <c r="AC83" s="96">
        <v>1.4</v>
      </c>
      <c r="AD83" s="96">
        <v>62.5</v>
      </c>
    </row>
    <row r="84" spans="1:105" s="95" customFormat="1" ht="18" customHeight="1">
      <c r="A84" s="99" t="s">
        <v>82</v>
      </c>
      <c r="B84" s="220"/>
      <c r="C84" s="224" t="str">
        <f t="shared" si="2"/>
        <v>AP18N20GI</v>
      </c>
      <c r="D84" s="96" t="s">
        <v>1101</v>
      </c>
      <c r="E84" s="96" t="s">
        <v>1021</v>
      </c>
      <c r="F84" s="96" t="s">
        <v>673</v>
      </c>
      <c r="G84" s="96">
        <v>200</v>
      </c>
      <c r="H84" s="96">
        <v>20</v>
      </c>
      <c r="I84" s="96">
        <v>18</v>
      </c>
      <c r="J84" s="96"/>
      <c r="K84" s="96"/>
      <c r="L84" s="96">
        <v>9.5</v>
      </c>
      <c r="M84" s="96">
        <v>170</v>
      </c>
      <c r="N84" s="96"/>
      <c r="O84" s="96"/>
      <c r="P84" s="96"/>
      <c r="Q84" s="97">
        <v>4</v>
      </c>
      <c r="R84" s="96" t="s">
        <v>4</v>
      </c>
      <c r="S84" s="96">
        <v>185</v>
      </c>
      <c r="T84" s="96">
        <v>3</v>
      </c>
      <c r="U84" s="113" t="s">
        <v>1655</v>
      </c>
      <c r="V84" s="96">
        <v>5</v>
      </c>
      <c r="W84" s="96">
        <v>6</v>
      </c>
      <c r="X84" s="96">
        <v>9</v>
      </c>
      <c r="Y84" s="96">
        <v>21</v>
      </c>
      <c r="Z84" s="96">
        <v>25</v>
      </c>
      <c r="AA84" s="96">
        <v>19</v>
      </c>
      <c r="AB84" s="96" t="s">
        <v>1060</v>
      </c>
      <c r="AC84" s="96">
        <v>3.6</v>
      </c>
      <c r="AD84" s="96">
        <v>65</v>
      </c>
    </row>
    <row r="85" spans="1:105" s="95" customFormat="1" ht="18" customHeight="1">
      <c r="A85" s="99" t="s">
        <v>2574</v>
      </c>
      <c r="B85" s="220"/>
      <c r="C85" s="224" t="str">
        <f t="shared" si="2"/>
        <v>AP18N20GP</v>
      </c>
      <c r="D85" s="96" t="s">
        <v>672</v>
      </c>
      <c r="E85" s="96" t="s">
        <v>1021</v>
      </c>
      <c r="F85" s="96" t="s">
        <v>673</v>
      </c>
      <c r="G85" s="96">
        <v>200</v>
      </c>
      <c r="H85" s="96">
        <v>20</v>
      </c>
      <c r="I85" s="96">
        <v>18</v>
      </c>
      <c r="J85" s="96"/>
      <c r="K85" s="96"/>
      <c r="L85" s="96">
        <v>9.5</v>
      </c>
      <c r="M85" s="96">
        <v>170</v>
      </c>
      <c r="N85" s="96"/>
      <c r="O85" s="96"/>
      <c r="P85" s="96"/>
      <c r="Q85" s="97">
        <v>4</v>
      </c>
      <c r="R85" s="96" t="s">
        <v>4</v>
      </c>
      <c r="S85" s="96">
        <v>185</v>
      </c>
      <c r="T85" s="96">
        <v>3</v>
      </c>
      <c r="U85" s="113" t="s">
        <v>1655</v>
      </c>
      <c r="V85" s="96">
        <v>5</v>
      </c>
      <c r="W85" s="96">
        <v>6</v>
      </c>
      <c r="X85" s="96">
        <v>9</v>
      </c>
      <c r="Y85" s="96">
        <v>21</v>
      </c>
      <c r="Z85" s="96">
        <v>25</v>
      </c>
      <c r="AA85" s="96">
        <v>19</v>
      </c>
      <c r="AB85" s="96" t="s">
        <v>1044</v>
      </c>
      <c r="AC85" s="96">
        <v>1.4</v>
      </c>
      <c r="AD85" s="96">
        <v>62</v>
      </c>
    </row>
    <row r="86" spans="1:105" s="95" customFormat="1" ht="18" customHeight="1">
      <c r="A86" s="99" t="s">
        <v>83</v>
      </c>
      <c r="B86" s="220"/>
      <c r="C86" s="224" t="str">
        <f t="shared" si="2"/>
        <v>AP18N20GS</v>
      </c>
      <c r="D86" s="96" t="s">
        <v>1073</v>
      </c>
      <c r="E86" s="96" t="s">
        <v>1021</v>
      </c>
      <c r="F86" s="96" t="s">
        <v>673</v>
      </c>
      <c r="G86" s="96">
        <v>200</v>
      </c>
      <c r="H86" s="96">
        <v>20</v>
      </c>
      <c r="I86" s="96">
        <v>18</v>
      </c>
      <c r="J86" s="96"/>
      <c r="K86" s="96"/>
      <c r="L86" s="96">
        <v>9.5</v>
      </c>
      <c r="M86" s="96">
        <v>170</v>
      </c>
      <c r="N86" s="96"/>
      <c r="O86" s="96"/>
      <c r="P86" s="96"/>
      <c r="Q86" s="97">
        <v>4</v>
      </c>
      <c r="R86" s="96" t="s">
        <v>4</v>
      </c>
      <c r="S86" s="96">
        <v>185</v>
      </c>
      <c r="T86" s="96">
        <v>3</v>
      </c>
      <c r="U86" s="113" t="s">
        <v>1655</v>
      </c>
      <c r="V86" s="96">
        <v>5</v>
      </c>
      <c r="W86" s="96">
        <v>6</v>
      </c>
      <c r="X86" s="96">
        <v>9</v>
      </c>
      <c r="Y86" s="96">
        <v>21</v>
      </c>
      <c r="Z86" s="96">
        <v>25</v>
      </c>
      <c r="AA86" s="96">
        <v>19</v>
      </c>
      <c r="AB86" s="96" t="s">
        <v>1044</v>
      </c>
      <c r="AC86" s="96">
        <v>1.4</v>
      </c>
      <c r="AD86" s="96">
        <v>40</v>
      </c>
    </row>
    <row r="87" spans="1:105" s="95" customFormat="1" ht="18" customHeight="1">
      <c r="A87" s="99" t="s">
        <v>84</v>
      </c>
      <c r="B87" s="220"/>
      <c r="C87" s="224" t="str">
        <f t="shared" si="2"/>
        <v>AP18P10GH</v>
      </c>
      <c r="D87" s="96" t="s">
        <v>22</v>
      </c>
      <c r="E87" s="96" t="s">
        <v>1021</v>
      </c>
      <c r="F87" s="96" t="s">
        <v>985</v>
      </c>
      <c r="G87" s="96">
        <v>-100</v>
      </c>
      <c r="H87" s="96">
        <v>20</v>
      </c>
      <c r="I87" s="96">
        <v>-12</v>
      </c>
      <c r="J87" s="96"/>
      <c r="K87" s="96"/>
      <c r="L87" s="96">
        <v>-10</v>
      </c>
      <c r="M87" s="96">
        <v>180</v>
      </c>
      <c r="N87" s="96">
        <v>210</v>
      </c>
      <c r="O87" s="96"/>
      <c r="P87" s="96"/>
      <c r="Q87" s="97">
        <v>-3</v>
      </c>
      <c r="R87" s="96" t="s">
        <v>1961</v>
      </c>
      <c r="S87" s="96">
        <v>110</v>
      </c>
      <c r="T87" s="96">
        <v>70</v>
      </c>
      <c r="U87" s="113" t="s">
        <v>1942</v>
      </c>
      <c r="V87" s="96">
        <v>4.4000000000000004</v>
      </c>
      <c r="W87" s="96">
        <v>8.6999999999999993</v>
      </c>
      <c r="X87" s="96">
        <v>9</v>
      </c>
      <c r="Y87" s="96">
        <v>14</v>
      </c>
      <c r="Z87" s="96">
        <v>45</v>
      </c>
      <c r="AA87" s="96">
        <v>40</v>
      </c>
      <c r="AB87" s="96" t="s">
        <v>1063</v>
      </c>
      <c r="AC87" s="96">
        <v>3.5</v>
      </c>
      <c r="AD87" s="96">
        <v>62.5</v>
      </c>
    </row>
    <row r="88" spans="1:105" s="95" customFormat="1" ht="18" customHeight="1">
      <c r="A88" s="99" t="s">
        <v>86</v>
      </c>
      <c r="B88" s="220"/>
      <c r="C88" s="224" t="str">
        <f t="shared" si="2"/>
        <v>AP18P10GJ</v>
      </c>
      <c r="D88" s="96" t="s">
        <v>1040</v>
      </c>
      <c r="E88" s="96" t="s">
        <v>1021</v>
      </c>
      <c r="F88" s="96" t="s">
        <v>985</v>
      </c>
      <c r="G88" s="96">
        <v>-100</v>
      </c>
      <c r="H88" s="96">
        <v>20</v>
      </c>
      <c r="I88" s="96">
        <v>-12</v>
      </c>
      <c r="J88" s="96"/>
      <c r="K88" s="96"/>
      <c r="L88" s="96">
        <v>-10</v>
      </c>
      <c r="M88" s="96">
        <v>180</v>
      </c>
      <c r="N88" s="96">
        <v>210</v>
      </c>
      <c r="O88" s="96"/>
      <c r="P88" s="96"/>
      <c r="Q88" s="97">
        <v>-3</v>
      </c>
      <c r="R88" s="96" t="s">
        <v>1961</v>
      </c>
      <c r="S88" s="96">
        <v>110</v>
      </c>
      <c r="T88" s="96">
        <v>70</v>
      </c>
      <c r="U88" s="113" t="s">
        <v>1942</v>
      </c>
      <c r="V88" s="96">
        <v>4.4000000000000004</v>
      </c>
      <c r="W88" s="96">
        <v>8.6999999999999993</v>
      </c>
      <c r="X88" s="96">
        <v>9</v>
      </c>
      <c r="Y88" s="96">
        <v>14</v>
      </c>
      <c r="Z88" s="96">
        <v>45</v>
      </c>
      <c r="AA88" s="96">
        <v>40</v>
      </c>
      <c r="AB88" s="96" t="s">
        <v>1063</v>
      </c>
      <c r="AC88" s="96">
        <v>3.5</v>
      </c>
      <c r="AD88" s="96">
        <v>110</v>
      </c>
    </row>
    <row r="89" spans="1:105" s="187" customFormat="1" ht="18" customHeight="1">
      <c r="A89" s="99" t="s">
        <v>826</v>
      </c>
      <c r="B89" s="220"/>
      <c r="C89" s="224" t="str">
        <f t="shared" si="2"/>
        <v>AP18P10GK</v>
      </c>
      <c r="D89" s="96" t="s">
        <v>1446</v>
      </c>
      <c r="E89" s="96" t="s">
        <v>1021</v>
      </c>
      <c r="F89" s="96" t="s">
        <v>985</v>
      </c>
      <c r="G89" s="96">
        <v>-100</v>
      </c>
      <c r="H89" s="96">
        <v>20</v>
      </c>
      <c r="I89" s="96"/>
      <c r="J89" s="96">
        <v>-3.1</v>
      </c>
      <c r="K89" s="96">
        <v>-2.5</v>
      </c>
      <c r="L89" s="96"/>
      <c r="M89" s="96">
        <v>160</v>
      </c>
      <c r="N89" s="96">
        <v>200</v>
      </c>
      <c r="O89" s="96"/>
      <c r="P89" s="96"/>
      <c r="Q89" s="97">
        <v>-3</v>
      </c>
      <c r="R89" s="96" t="s">
        <v>1629</v>
      </c>
      <c r="S89" s="96">
        <v>120</v>
      </c>
      <c r="T89" s="96">
        <v>70</v>
      </c>
      <c r="U89" s="113" t="s">
        <v>1035</v>
      </c>
      <c r="V89" s="96">
        <v>4</v>
      </c>
      <c r="W89" s="96">
        <v>7</v>
      </c>
      <c r="X89" s="96">
        <v>10</v>
      </c>
      <c r="Y89" s="96">
        <v>5</v>
      </c>
      <c r="Z89" s="96">
        <v>55</v>
      </c>
      <c r="AA89" s="96">
        <v>22</v>
      </c>
      <c r="AB89" s="96">
        <v>2.5</v>
      </c>
      <c r="AC89" s="96"/>
      <c r="AD89" s="96">
        <v>45</v>
      </c>
      <c r="AE89" s="95"/>
      <c r="AF89" s="95"/>
      <c r="AG89" s="95"/>
      <c r="AH89" s="95"/>
      <c r="AI89" s="95"/>
      <c r="AJ89" s="95"/>
      <c r="AK89" s="95"/>
      <c r="AL89" s="95"/>
      <c r="AM89" s="95"/>
      <c r="AN89" s="95"/>
      <c r="AO89" s="95"/>
      <c r="AP89" s="95"/>
      <c r="AQ89" s="95"/>
      <c r="AR89" s="95"/>
      <c r="AS89" s="95"/>
      <c r="AT89" s="95"/>
      <c r="AU89" s="95"/>
      <c r="AV89" s="95"/>
      <c r="AW89" s="95"/>
      <c r="AX89" s="95"/>
      <c r="AY89" s="95"/>
      <c r="AZ89" s="95"/>
      <c r="BA89" s="95"/>
      <c r="BB89" s="95"/>
      <c r="BC89" s="95"/>
      <c r="BD89" s="95"/>
      <c r="BE89" s="95"/>
      <c r="BF89" s="95"/>
      <c r="BG89" s="95"/>
      <c r="BH89" s="95"/>
      <c r="BI89" s="95"/>
      <c r="BJ89" s="95"/>
      <c r="BK89" s="95"/>
      <c r="BL89" s="95"/>
      <c r="BM89" s="95"/>
      <c r="BN89" s="95"/>
      <c r="BO89" s="95"/>
      <c r="BP89" s="95"/>
      <c r="BQ89" s="95"/>
      <c r="BR89" s="95"/>
      <c r="BS89" s="95"/>
      <c r="BT89" s="95"/>
      <c r="BU89" s="95"/>
      <c r="BV89" s="95"/>
      <c r="BW89" s="95"/>
      <c r="BX89" s="95"/>
      <c r="BY89" s="95"/>
      <c r="BZ89" s="95"/>
      <c r="CA89" s="95"/>
      <c r="CB89" s="95"/>
      <c r="CC89" s="95"/>
      <c r="CD89" s="95"/>
      <c r="CE89" s="95"/>
      <c r="CF89" s="95"/>
      <c r="CG89" s="95"/>
      <c r="CH89" s="95"/>
      <c r="CI89" s="95"/>
      <c r="CJ89" s="95"/>
      <c r="CK89" s="95"/>
      <c r="CL89" s="95"/>
      <c r="CM89" s="95"/>
      <c r="CN89" s="95"/>
      <c r="CO89" s="95"/>
      <c r="CP89" s="95"/>
      <c r="CQ89" s="95"/>
      <c r="CR89" s="95"/>
      <c r="CS89" s="95"/>
      <c r="CT89" s="95"/>
      <c r="CU89" s="95"/>
      <c r="CV89" s="95"/>
      <c r="CW89" s="95"/>
      <c r="CX89" s="95"/>
      <c r="CY89" s="95"/>
      <c r="CZ89" s="95"/>
      <c r="DA89" s="95"/>
    </row>
    <row r="90" spans="1:105" s="95" customFormat="1" ht="18" customHeight="1">
      <c r="A90" s="99" t="s">
        <v>85</v>
      </c>
      <c r="B90" s="220"/>
      <c r="C90" s="224" t="str">
        <f t="shared" si="2"/>
        <v>AP18P10GM</v>
      </c>
      <c r="D90" s="96" t="s">
        <v>1025</v>
      </c>
      <c r="E90" s="96" t="s">
        <v>1021</v>
      </c>
      <c r="F90" s="96" t="s">
        <v>985</v>
      </c>
      <c r="G90" s="96">
        <v>-100</v>
      </c>
      <c r="H90" s="96">
        <v>20</v>
      </c>
      <c r="I90" s="96"/>
      <c r="J90" s="96">
        <v>-2.7</v>
      </c>
      <c r="K90" s="96">
        <v>-2.1</v>
      </c>
      <c r="L90" s="96"/>
      <c r="M90" s="96">
        <v>180</v>
      </c>
      <c r="N90" s="96">
        <v>210</v>
      </c>
      <c r="O90" s="96"/>
      <c r="P90" s="96"/>
      <c r="Q90" s="97">
        <v>-3</v>
      </c>
      <c r="R90" s="96" t="s">
        <v>1629</v>
      </c>
      <c r="S90" s="96">
        <v>120</v>
      </c>
      <c r="T90" s="96">
        <v>70</v>
      </c>
      <c r="U90" s="113" t="s">
        <v>1035</v>
      </c>
      <c r="V90" s="96">
        <v>4</v>
      </c>
      <c r="W90" s="96">
        <v>7</v>
      </c>
      <c r="X90" s="96">
        <v>10</v>
      </c>
      <c r="Y90" s="96">
        <v>5</v>
      </c>
      <c r="Z90" s="96">
        <v>55</v>
      </c>
      <c r="AA90" s="96">
        <v>22</v>
      </c>
      <c r="AB90" s="96">
        <v>2.5</v>
      </c>
      <c r="AC90" s="96"/>
      <c r="AD90" s="96">
        <v>50</v>
      </c>
    </row>
    <row r="91" spans="1:105" s="95" customFormat="1" ht="18" customHeight="1">
      <c r="A91" s="99" t="s">
        <v>827</v>
      </c>
      <c r="B91" s="220"/>
      <c r="C91" s="224" t="str">
        <f t="shared" si="2"/>
        <v>AP18P10GS</v>
      </c>
      <c r="D91" s="96" t="s">
        <v>1073</v>
      </c>
      <c r="E91" s="96" t="s">
        <v>1021</v>
      </c>
      <c r="F91" s="96" t="s">
        <v>985</v>
      </c>
      <c r="G91" s="96">
        <v>-100</v>
      </c>
      <c r="H91" s="96">
        <v>20</v>
      </c>
      <c r="I91" s="96">
        <v>-12</v>
      </c>
      <c r="J91" s="96"/>
      <c r="K91" s="96"/>
      <c r="L91" s="96">
        <v>-10</v>
      </c>
      <c r="M91" s="96">
        <v>160</v>
      </c>
      <c r="N91" s="96">
        <v>200</v>
      </c>
      <c r="O91" s="96"/>
      <c r="P91" s="96"/>
      <c r="Q91" s="97">
        <v>-3</v>
      </c>
      <c r="R91" s="96" t="s">
        <v>1064</v>
      </c>
      <c r="S91" s="96">
        <v>110</v>
      </c>
      <c r="T91" s="96">
        <v>70</v>
      </c>
      <c r="U91" s="113" t="s">
        <v>1942</v>
      </c>
      <c r="V91" s="96">
        <v>4</v>
      </c>
      <c r="W91" s="96">
        <v>9</v>
      </c>
      <c r="X91" s="96">
        <v>9</v>
      </c>
      <c r="Y91" s="96">
        <v>14</v>
      </c>
      <c r="Z91" s="96">
        <v>45</v>
      </c>
      <c r="AA91" s="96">
        <v>40</v>
      </c>
      <c r="AB91" s="96" t="s">
        <v>1063</v>
      </c>
      <c r="AC91" s="96">
        <v>3.5</v>
      </c>
      <c r="AD91" s="96">
        <v>40</v>
      </c>
    </row>
    <row r="92" spans="1:105" s="95" customFormat="1" ht="18" customHeight="1">
      <c r="A92" s="99" t="s">
        <v>88</v>
      </c>
      <c r="B92" s="220"/>
      <c r="C92" s="224" t="str">
        <f t="shared" si="2"/>
        <v>AP18T10AGH</v>
      </c>
      <c r="D92" s="96" t="s">
        <v>22</v>
      </c>
      <c r="E92" s="96" t="s">
        <v>1021</v>
      </c>
      <c r="F92" s="96" t="s">
        <v>673</v>
      </c>
      <c r="G92" s="96">
        <v>100</v>
      </c>
      <c r="H92" s="96">
        <v>20</v>
      </c>
      <c r="I92" s="96">
        <v>9</v>
      </c>
      <c r="J92" s="96"/>
      <c r="K92" s="96"/>
      <c r="L92" s="96">
        <v>5.6</v>
      </c>
      <c r="M92" s="96">
        <v>160</v>
      </c>
      <c r="N92" s="96">
        <v>290</v>
      </c>
      <c r="O92" s="96"/>
      <c r="P92" s="96"/>
      <c r="Q92" s="97">
        <v>3</v>
      </c>
      <c r="R92" s="96" t="s">
        <v>21</v>
      </c>
      <c r="S92" s="96">
        <v>55</v>
      </c>
      <c r="T92" s="96">
        <v>35</v>
      </c>
      <c r="U92" s="113" t="s">
        <v>1062</v>
      </c>
      <c r="V92" s="96">
        <v>1.7</v>
      </c>
      <c r="W92" s="96">
        <v>4</v>
      </c>
      <c r="X92" s="96">
        <v>6</v>
      </c>
      <c r="Y92" s="96">
        <v>10</v>
      </c>
      <c r="Z92" s="96">
        <v>14.5</v>
      </c>
      <c r="AA92" s="96">
        <v>4</v>
      </c>
      <c r="AB92" s="96">
        <v>2</v>
      </c>
      <c r="AC92" s="96">
        <v>4.5</v>
      </c>
      <c r="AD92" s="96">
        <v>62.5</v>
      </c>
    </row>
    <row r="93" spans="1:105" s="187" customFormat="1" ht="18" customHeight="1">
      <c r="A93" s="99" t="s">
        <v>89</v>
      </c>
      <c r="B93" s="220"/>
      <c r="C93" s="224" t="str">
        <f t="shared" si="2"/>
        <v>AP18T10AGJ</v>
      </c>
      <c r="D93" s="96" t="s">
        <v>1040</v>
      </c>
      <c r="E93" s="96" t="s">
        <v>1021</v>
      </c>
      <c r="F93" s="96" t="s">
        <v>673</v>
      </c>
      <c r="G93" s="96">
        <v>100</v>
      </c>
      <c r="H93" s="96">
        <v>20</v>
      </c>
      <c r="I93" s="96">
        <v>9</v>
      </c>
      <c r="J93" s="96"/>
      <c r="K93" s="96"/>
      <c r="L93" s="96">
        <v>5.6</v>
      </c>
      <c r="M93" s="96">
        <v>160</v>
      </c>
      <c r="N93" s="96">
        <v>290</v>
      </c>
      <c r="O93" s="96"/>
      <c r="P93" s="96"/>
      <c r="Q93" s="97">
        <v>3</v>
      </c>
      <c r="R93" s="96" t="s">
        <v>21</v>
      </c>
      <c r="S93" s="96">
        <v>55</v>
      </c>
      <c r="T93" s="96">
        <v>35</v>
      </c>
      <c r="U93" s="113" t="s">
        <v>1062</v>
      </c>
      <c r="V93" s="96">
        <v>1.7</v>
      </c>
      <c r="W93" s="96">
        <v>4</v>
      </c>
      <c r="X93" s="96">
        <v>6</v>
      </c>
      <c r="Y93" s="96">
        <v>10</v>
      </c>
      <c r="Z93" s="96">
        <v>14.5</v>
      </c>
      <c r="AA93" s="96">
        <v>4</v>
      </c>
      <c r="AB93" s="96">
        <v>2</v>
      </c>
      <c r="AC93" s="96">
        <v>4.5</v>
      </c>
      <c r="AD93" s="96">
        <v>110</v>
      </c>
      <c r="AE93" s="95"/>
      <c r="AF93" s="95"/>
      <c r="AG93" s="95"/>
      <c r="AH93" s="95"/>
      <c r="AI93" s="95"/>
      <c r="AJ93" s="95"/>
      <c r="AK93" s="95"/>
      <c r="AL93" s="95"/>
      <c r="AM93" s="95"/>
      <c r="AN93" s="95"/>
      <c r="AO93" s="95"/>
      <c r="AP93" s="95"/>
      <c r="AQ93" s="95"/>
      <c r="AR93" s="95"/>
      <c r="AS93" s="95"/>
      <c r="AT93" s="95"/>
      <c r="AU93" s="95"/>
      <c r="AV93" s="95"/>
      <c r="AW93" s="95"/>
      <c r="AX93" s="95"/>
      <c r="AY93" s="95"/>
      <c r="AZ93" s="95"/>
      <c r="BA93" s="95"/>
      <c r="BB93" s="95"/>
      <c r="BC93" s="95"/>
      <c r="BD93" s="95"/>
      <c r="BE93" s="95"/>
      <c r="BF93" s="95"/>
      <c r="BG93" s="95"/>
      <c r="BH93" s="95"/>
      <c r="BI93" s="95"/>
      <c r="BJ93" s="95"/>
      <c r="BK93" s="95"/>
      <c r="BL93" s="95"/>
      <c r="BM93" s="95"/>
      <c r="BN93" s="95"/>
      <c r="BO93" s="95"/>
      <c r="BP93" s="95"/>
      <c r="BQ93" s="95"/>
      <c r="BR93" s="95"/>
      <c r="BS93" s="95"/>
      <c r="BT93" s="95"/>
      <c r="BU93" s="95"/>
      <c r="BV93" s="95"/>
      <c r="BW93" s="95"/>
      <c r="BX93" s="95"/>
      <c r="BY93" s="95"/>
      <c r="BZ93" s="95"/>
      <c r="CA93" s="95"/>
      <c r="CB93" s="95"/>
      <c r="CC93" s="95"/>
      <c r="CD93" s="95"/>
      <c r="CE93" s="95"/>
      <c r="CF93" s="95"/>
      <c r="CG93" s="95"/>
      <c r="CH93" s="95"/>
      <c r="CI93" s="95"/>
      <c r="CJ93" s="95"/>
      <c r="CK93" s="95"/>
      <c r="CL93" s="95"/>
      <c r="CM93" s="95"/>
      <c r="CN93" s="95"/>
      <c r="CO93" s="95"/>
      <c r="CP93" s="95"/>
      <c r="CQ93" s="95"/>
      <c r="CR93" s="95"/>
      <c r="CS93" s="95"/>
      <c r="CT93" s="95"/>
      <c r="CU93" s="95"/>
      <c r="CV93" s="95"/>
      <c r="CW93" s="95"/>
      <c r="CX93" s="95"/>
      <c r="CY93" s="95"/>
      <c r="CZ93" s="95"/>
      <c r="DA93" s="95"/>
    </row>
    <row r="94" spans="1:105" s="95" customFormat="1" ht="18" customHeight="1">
      <c r="A94" s="99" t="s">
        <v>828</v>
      </c>
      <c r="B94" s="220"/>
      <c r="C94" s="224" t="str">
        <f t="shared" si="2"/>
        <v>AP18T10GH</v>
      </c>
      <c r="D94" s="96" t="s">
        <v>22</v>
      </c>
      <c r="E94" s="96" t="s">
        <v>1021</v>
      </c>
      <c r="F94" s="96" t="s">
        <v>673</v>
      </c>
      <c r="G94" s="96">
        <v>100</v>
      </c>
      <c r="H94" s="96">
        <v>20</v>
      </c>
      <c r="I94" s="96">
        <v>9</v>
      </c>
      <c r="J94" s="96"/>
      <c r="K94" s="96"/>
      <c r="L94" s="96">
        <v>5.6</v>
      </c>
      <c r="M94" s="96">
        <v>160</v>
      </c>
      <c r="N94" s="96"/>
      <c r="O94" s="96"/>
      <c r="P94" s="96"/>
      <c r="Q94" s="97">
        <v>3</v>
      </c>
      <c r="R94" s="96" t="s">
        <v>1</v>
      </c>
      <c r="S94" s="96">
        <v>55</v>
      </c>
      <c r="T94" s="96">
        <v>33</v>
      </c>
      <c r="U94" s="113" t="s">
        <v>2</v>
      </c>
      <c r="V94" s="96">
        <v>2.5</v>
      </c>
      <c r="W94" s="96">
        <v>4.5</v>
      </c>
      <c r="X94" s="96">
        <v>6.5</v>
      </c>
      <c r="Y94" s="96">
        <v>10</v>
      </c>
      <c r="Z94" s="96">
        <v>13</v>
      </c>
      <c r="AA94" s="96">
        <v>3.4</v>
      </c>
      <c r="AB94" s="96">
        <v>2</v>
      </c>
      <c r="AC94" s="96">
        <v>4.5</v>
      </c>
      <c r="AD94" s="96">
        <v>62.5</v>
      </c>
    </row>
    <row r="95" spans="1:105" s="95" customFormat="1" ht="18" customHeight="1">
      <c r="A95" s="99" t="s">
        <v>87</v>
      </c>
      <c r="B95" s="220"/>
      <c r="C95" s="224" t="str">
        <f t="shared" si="2"/>
        <v>AP18T10GP</v>
      </c>
      <c r="D95" s="96" t="s">
        <v>672</v>
      </c>
      <c r="E95" s="96" t="s">
        <v>1021</v>
      </c>
      <c r="F95" s="96" t="s">
        <v>673</v>
      </c>
      <c r="G95" s="96">
        <v>100</v>
      </c>
      <c r="H95" s="96">
        <v>20</v>
      </c>
      <c r="I95" s="96">
        <v>9</v>
      </c>
      <c r="J95" s="96"/>
      <c r="K95" s="96"/>
      <c r="L95" s="96">
        <v>5.6</v>
      </c>
      <c r="M95" s="96">
        <v>160</v>
      </c>
      <c r="N95" s="96"/>
      <c r="O95" s="96"/>
      <c r="P95" s="96"/>
      <c r="Q95" s="97">
        <v>3</v>
      </c>
      <c r="R95" s="96" t="s">
        <v>1</v>
      </c>
      <c r="S95" s="96">
        <v>55</v>
      </c>
      <c r="T95" s="96">
        <v>33</v>
      </c>
      <c r="U95" s="113" t="s">
        <v>2</v>
      </c>
      <c r="V95" s="96">
        <v>2.5</v>
      </c>
      <c r="W95" s="96">
        <v>4.5</v>
      </c>
      <c r="X95" s="96">
        <v>6.5</v>
      </c>
      <c r="Y95" s="96">
        <v>10</v>
      </c>
      <c r="Z95" s="96">
        <v>13</v>
      </c>
      <c r="AA95" s="96">
        <v>3.4</v>
      </c>
      <c r="AB95" s="96">
        <v>2</v>
      </c>
      <c r="AC95" s="96">
        <v>4.5</v>
      </c>
      <c r="AD95" s="96">
        <v>62</v>
      </c>
    </row>
    <row r="96" spans="1:105" s="95" customFormat="1" ht="18" customHeight="1">
      <c r="A96" s="99" t="s">
        <v>91</v>
      </c>
      <c r="B96" s="220"/>
      <c r="C96" s="224" t="str">
        <f t="shared" si="2"/>
        <v>AP20N15AGH</v>
      </c>
      <c r="D96" s="96" t="s">
        <v>22</v>
      </c>
      <c r="E96" s="96" t="s">
        <v>1021</v>
      </c>
      <c r="F96" s="96" t="s">
        <v>673</v>
      </c>
      <c r="G96" s="96">
        <v>150</v>
      </c>
      <c r="H96" s="96">
        <v>20</v>
      </c>
      <c r="I96" s="96">
        <v>20.5</v>
      </c>
      <c r="J96" s="96"/>
      <c r="K96" s="96"/>
      <c r="L96" s="96">
        <v>13</v>
      </c>
      <c r="M96" s="96">
        <v>100</v>
      </c>
      <c r="N96" s="96">
        <v>110</v>
      </c>
      <c r="O96" s="96"/>
      <c r="P96" s="96"/>
      <c r="Q96" s="97">
        <v>3</v>
      </c>
      <c r="R96" s="96" t="s">
        <v>1064</v>
      </c>
      <c r="S96" s="96">
        <v>240</v>
      </c>
      <c r="T96" s="96">
        <v>5</v>
      </c>
      <c r="U96" s="113" t="s">
        <v>1630</v>
      </c>
      <c r="V96" s="96">
        <v>5</v>
      </c>
      <c r="W96" s="96">
        <v>9</v>
      </c>
      <c r="X96" s="96">
        <v>8</v>
      </c>
      <c r="Y96" s="96">
        <v>20</v>
      </c>
      <c r="Z96" s="96">
        <v>70</v>
      </c>
      <c r="AA96" s="96">
        <v>55</v>
      </c>
      <c r="AB96" s="96" t="s">
        <v>1082</v>
      </c>
      <c r="AC96" s="96">
        <v>1.4</v>
      </c>
      <c r="AD96" s="96">
        <v>62.5</v>
      </c>
    </row>
    <row r="97" spans="1:30" s="95" customFormat="1" ht="18" customHeight="1">
      <c r="A97" s="99" t="s">
        <v>90</v>
      </c>
      <c r="B97" s="220"/>
      <c r="C97" s="224" t="str">
        <f t="shared" si="2"/>
        <v>AP20N15GH</v>
      </c>
      <c r="D97" s="96" t="s">
        <v>22</v>
      </c>
      <c r="E97" s="96" t="s">
        <v>1021</v>
      </c>
      <c r="F97" s="96" t="s">
        <v>673</v>
      </c>
      <c r="G97" s="96">
        <v>150</v>
      </c>
      <c r="H97" s="96">
        <v>20</v>
      </c>
      <c r="I97" s="96">
        <v>20</v>
      </c>
      <c r="J97" s="96"/>
      <c r="K97" s="96"/>
      <c r="L97" s="96">
        <v>12</v>
      </c>
      <c r="M97" s="96">
        <v>100</v>
      </c>
      <c r="N97" s="96"/>
      <c r="O97" s="96"/>
      <c r="P97" s="96"/>
      <c r="Q97" s="97">
        <v>4</v>
      </c>
      <c r="R97" s="96" t="s">
        <v>1962</v>
      </c>
      <c r="S97" s="96">
        <v>230</v>
      </c>
      <c r="T97" s="96">
        <v>9</v>
      </c>
      <c r="U97" s="113" t="s">
        <v>3</v>
      </c>
      <c r="V97" s="96">
        <v>6</v>
      </c>
      <c r="W97" s="96">
        <v>7.7</v>
      </c>
      <c r="X97" s="96">
        <v>10</v>
      </c>
      <c r="Y97" s="96">
        <v>33</v>
      </c>
      <c r="Z97" s="96">
        <v>27</v>
      </c>
      <c r="AA97" s="96">
        <v>26</v>
      </c>
      <c r="AB97" s="96" t="s">
        <v>1082</v>
      </c>
      <c r="AC97" s="96">
        <v>1.4</v>
      </c>
      <c r="AD97" s="96">
        <v>62.5</v>
      </c>
    </row>
    <row r="98" spans="1:30" s="95" customFormat="1" ht="18" customHeight="1">
      <c r="A98" s="99" t="s">
        <v>92</v>
      </c>
      <c r="B98" s="220"/>
      <c r="C98" s="224" t="str">
        <f t="shared" si="2"/>
        <v>AP20N15GI</v>
      </c>
      <c r="D98" s="96" t="s">
        <v>1101</v>
      </c>
      <c r="E98" s="96" t="s">
        <v>1021</v>
      </c>
      <c r="F98" s="96" t="s">
        <v>673</v>
      </c>
      <c r="G98" s="96">
        <v>150</v>
      </c>
      <c r="H98" s="96">
        <v>20</v>
      </c>
      <c r="I98" s="96">
        <v>20</v>
      </c>
      <c r="J98" s="96"/>
      <c r="K98" s="96"/>
      <c r="L98" s="96">
        <v>12</v>
      </c>
      <c r="M98" s="96">
        <v>100</v>
      </c>
      <c r="N98" s="96"/>
      <c r="O98" s="96"/>
      <c r="P98" s="96"/>
      <c r="Q98" s="97">
        <v>4</v>
      </c>
      <c r="R98" s="96" t="s">
        <v>1962</v>
      </c>
      <c r="S98" s="96">
        <v>230</v>
      </c>
      <c r="T98" s="96">
        <v>9</v>
      </c>
      <c r="U98" s="113" t="s">
        <v>3</v>
      </c>
      <c r="V98" s="96">
        <v>6</v>
      </c>
      <c r="W98" s="96">
        <v>7.7</v>
      </c>
      <c r="X98" s="96">
        <v>10</v>
      </c>
      <c r="Y98" s="96">
        <v>33</v>
      </c>
      <c r="Z98" s="96">
        <v>27</v>
      </c>
      <c r="AA98" s="96">
        <v>26</v>
      </c>
      <c r="AB98" s="96" t="s">
        <v>1060</v>
      </c>
      <c r="AC98" s="96">
        <v>3.6</v>
      </c>
      <c r="AD98" s="96">
        <v>65</v>
      </c>
    </row>
    <row r="99" spans="1:30" s="95" customFormat="1" ht="18" customHeight="1">
      <c r="A99" s="99" t="s">
        <v>2286</v>
      </c>
      <c r="B99" s="99"/>
      <c r="C99" s="224" t="str">
        <f>HYPERLINK('HV-MOSFET'!$E$1&amp;A99&amp;"_Datasheet_Package.pdf",A99)</f>
        <v>AP20WN170H</v>
      </c>
      <c r="D99" s="96" t="s">
        <v>22</v>
      </c>
      <c r="E99" s="96" t="s">
        <v>342</v>
      </c>
      <c r="F99" s="96" t="s">
        <v>367</v>
      </c>
      <c r="G99" s="96">
        <v>200</v>
      </c>
      <c r="H99" s="96">
        <v>20</v>
      </c>
      <c r="I99" s="96">
        <v>18</v>
      </c>
      <c r="J99" s="96"/>
      <c r="K99" s="96"/>
      <c r="L99" s="96"/>
      <c r="M99" s="96">
        <v>170</v>
      </c>
      <c r="N99" s="96"/>
      <c r="O99" s="96"/>
      <c r="P99" s="96"/>
      <c r="Q99" s="97">
        <v>3</v>
      </c>
      <c r="R99" s="96" t="s">
        <v>2232</v>
      </c>
      <c r="S99" s="96">
        <v>160</v>
      </c>
      <c r="T99" s="96">
        <v>26</v>
      </c>
      <c r="U99" s="96" t="s">
        <v>30</v>
      </c>
      <c r="V99" s="96">
        <v>4</v>
      </c>
      <c r="W99" s="96">
        <v>8.5</v>
      </c>
      <c r="X99" s="96">
        <v>8</v>
      </c>
      <c r="Y99" s="96">
        <v>28</v>
      </c>
      <c r="Z99" s="96">
        <v>40</v>
      </c>
      <c r="AA99" s="96">
        <v>52</v>
      </c>
      <c r="AB99" s="96">
        <v>2</v>
      </c>
      <c r="AC99" s="96">
        <v>1.5</v>
      </c>
      <c r="AD99" s="96">
        <v>62.5</v>
      </c>
    </row>
    <row r="100" spans="1:30" s="95" customFormat="1" ht="18" customHeight="1">
      <c r="A100" s="99" t="s">
        <v>2231</v>
      </c>
      <c r="B100" s="99"/>
      <c r="C100" s="224" t="str">
        <f>HYPERLINK('HV-MOSFET'!$E$1&amp;A100&amp;"_Datasheet_Package.pdf",A100)</f>
        <v>AP20WN170I</v>
      </c>
      <c r="D100" s="96" t="s">
        <v>2068</v>
      </c>
      <c r="E100" s="96" t="s">
        <v>2060</v>
      </c>
      <c r="F100" s="96" t="s">
        <v>2061</v>
      </c>
      <c r="G100" s="96">
        <v>200</v>
      </c>
      <c r="H100" s="96">
        <v>20</v>
      </c>
      <c r="I100" s="96">
        <v>18</v>
      </c>
      <c r="J100" s="96"/>
      <c r="K100" s="96"/>
      <c r="L100" s="96"/>
      <c r="M100" s="96">
        <v>170</v>
      </c>
      <c r="N100" s="96"/>
      <c r="O100" s="96"/>
      <c r="P100" s="96"/>
      <c r="Q100" s="97">
        <v>3</v>
      </c>
      <c r="R100" s="96" t="s">
        <v>2232</v>
      </c>
      <c r="S100" s="96">
        <v>160</v>
      </c>
      <c r="T100" s="96">
        <v>26</v>
      </c>
      <c r="U100" s="96" t="s">
        <v>2233</v>
      </c>
      <c r="V100" s="96">
        <v>4</v>
      </c>
      <c r="W100" s="96">
        <v>8.5</v>
      </c>
      <c r="X100" s="96">
        <v>8</v>
      </c>
      <c r="Y100" s="96">
        <v>28</v>
      </c>
      <c r="Z100" s="96">
        <v>40</v>
      </c>
      <c r="AA100" s="96">
        <v>52</v>
      </c>
      <c r="AB100" s="96">
        <v>1.92</v>
      </c>
      <c r="AC100" s="96">
        <v>3.8</v>
      </c>
      <c r="AD100" s="96">
        <v>65</v>
      </c>
    </row>
    <row r="101" spans="1:30" s="95" customFormat="1" ht="18" customHeight="1">
      <c r="A101" s="99" t="s">
        <v>2285</v>
      </c>
      <c r="B101" s="99"/>
      <c r="C101" s="224" t="str">
        <f>HYPERLINK('HV-MOSFET'!$E$1&amp;A101&amp;"_Datasheet_Package.pdf",A101)</f>
        <v>AP20WN170J</v>
      </c>
      <c r="D101" s="96" t="s">
        <v>320</v>
      </c>
      <c r="E101" s="96" t="s">
        <v>342</v>
      </c>
      <c r="F101" s="96" t="s">
        <v>367</v>
      </c>
      <c r="G101" s="96">
        <v>200</v>
      </c>
      <c r="H101" s="96">
        <v>20</v>
      </c>
      <c r="I101" s="96">
        <v>18</v>
      </c>
      <c r="J101" s="96"/>
      <c r="K101" s="96"/>
      <c r="L101" s="96"/>
      <c r="M101" s="96">
        <v>170</v>
      </c>
      <c r="N101" s="96"/>
      <c r="O101" s="96"/>
      <c r="P101" s="96"/>
      <c r="Q101" s="97">
        <v>3</v>
      </c>
      <c r="R101" s="96" t="s">
        <v>2232</v>
      </c>
      <c r="S101" s="96">
        <v>160</v>
      </c>
      <c r="T101" s="96">
        <v>26</v>
      </c>
      <c r="U101" s="96" t="s">
        <v>30</v>
      </c>
      <c r="V101" s="96">
        <v>4</v>
      </c>
      <c r="W101" s="96">
        <v>8.5</v>
      </c>
      <c r="X101" s="96">
        <v>8</v>
      </c>
      <c r="Y101" s="96">
        <v>28</v>
      </c>
      <c r="Z101" s="96">
        <v>40</v>
      </c>
      <c r="AA101" s="96">
        <v>52</v>
      </c>
      <c r="AB101" s="96">
        <v>1.1299999999999999</v>
      </c>
      <c r="AC101" s="96">
        <v>1.5</v>
      </c>
      <c r="AD101" s="96">
        <v>110</v>
      </c>
    </row>
    <row r="102" spans="1:30" s="95" customFormat="1" ht="18" customHeight="1">
      <c r="A102" s="99" t="s">
        <v>2234</v>
      </c>
      <c r="B102" s="99"/>
      <c r="C102" s="224" t="str">
        <f>HYPERLINK('HV-MOSFET'!$E$1&amp;A102&amp;"_Datasheet_Package.pdf",A102)</f>
        <v>AP20WN170P</v>
      </c>
      <c r="D102" s="96" t="s">
        <v>315</v>
      </c>
      <c r="E102" s="96" t="s">
        <v>2060</v>
      </c>
      <c r="F102" s="96" t="s">
        <v>2061</v>
      </c>
      <c r="G102" s="96">
        <v>200</v>
      </c>
      <c r="H102" s="96">
        <v>20</v>
      </c>
      <c r="I102" s="96">
        <v>18</v>
      </c>
      <c r="J102" s="96"/>
      <c r="K102" s="96"/>
      <c r="L102" s="96"/>
      <c r="M102" s="96">
        <v>170</v>
      </c>
      <c r="N102" s="96"/>
      <c r="O102" s="96"/>
      <c r="P102" s="96"/>
      <c r="Q102" s="97">
        <v>3</v>
      </c>
      <c r="R102" s="96" t="s">
        <v>2232</v>
      </c>
      <c r="S102" s="96">
        <v>160</v>
      </c>
      <c r="T102" s="96">
        <v>26</v>
      </c>
      <c r="U102" s="96" t="s">
        <v>2233</v>
      </c>
      <c r="V102" s="96">
        <v>4</v>
      </c>
      <c r="W102" s="96">
        <v>8.5</v>
      </c>
      <c r="X102" s="96">
        <v>8</v>
      </c>
      <c r="Y102" s="96">
        <v>28</v>
      </c>
      <c r="Z102" s="96">
        <v>40</v>
      </c>
      <c r="AA102" s="96">
        <v>52</v>
      </c>
      <c r="AB102" s="96">
        <v>2</v>
      </c>
      <c r="AC102" s="96">
        <v>1.5</v>
      </c>
      <c r="AD102" s="96">
        <v>62</v>
      </c>
    </row>
    <row r="103" spans="1:30" s="95" customFormat="1" ht="18" customHeight="1">
      <c r="A103" s="99" t="s">
        <v>102</v>
      </c>
      <c r="B103" s="220" t="s">
        <v>1116</v>
      </c>
      <c r="C103" s="224" t="str">
        <f t="shared" ref="C103:C134" si="3">HYPERLINK($E$1&amp;A103&amp;"_Datasheet_Package.pdf",A103)</f>
        <v>AP2310AGN</v>
      </c>
      <c r="D103" s="271" t="s">
        <v>1209</v>
      </c>
      <c r="E103" s="271" t="s">
        <v>352</v>
      </c>
      <c r="F103" s="271" t="s">
        <v>673</v>
      </c>
      <c r="G103" s="271">
        <v>65</v>
      </c>
      <c r="H103" s="271">
        <v>20</v>
      </c>
      <c r="I103" s="271"/>
      <c r="J103" s="271">
        <v>3</v>
      </c>
      <c r="K103" s="271">
        <v>2.2999999999999998</v>
      </c>
      <c r="L103" s="271"/>
      <c r="M103" s="271">
        <v>80</v>
      </c>
      <c r="N103" s="271">
        <v>120</v>
      </c>
      <c r="O103" s="271"/>
      <c r="P103" s="271"/>
      <c r="Q103" s="94">
        <v>3</v>
      </c>
      <c r="R103" s="271" t="s">
        <v>20</v>
      </c>
      <c r="S103" s="271">
        <v>35</v>
      </c>
      <c r="T103" s="271">
        <v>30</v>
      </c>
      <c r="U103" s="264" t="s">
        <v>1062</v>
      </c>
      <c r="V103" s="271">
        <v>1.5</v>
      </c>
      <c r="W103" s="271">
        <v>3.5</v>
      </c>
      <c r="X103" s="271">
        <v>5</v>
      </c>
      <c r="Y103" s="271">
        <v>6</v>
      </c>
      <c r="Z103" s="271">
        <v>17</v>
      </c>
      <c r="AA103" s="271">
        <v>3.5</v>
      </c>
      <c r="AB103" s="271">
        <v>1.38</v>
      </c>
      <c r="AC103" s="271"/>
      <c r="AD103" s="271">
        <v>90</v>
      </c>
    </row>
    <row r="104" spans="1:30" s="95" customFormat="1" ht="18" customHeight="1">
      <c r="A104" s="99" t="s">
        <v>103</v>
      </c>
      <c r="B104" s="220" t="s">
        <v>1116</v>
      </c>
      <c r="C104" s="224" t="str">
        <f t="shared" si="3"/>
        <v>AP2310CGN</v>
      </c>
      <c r="D104" s="268" t="s">
        <v>1209</v>
      </c>
      <c r="E104" s="268" t="s">
        <v>352</v>
      </c>
      <c r="F104" s="268" t="s">
        <v>673</v>
      </c>
      <c r="G104" s="268">
        <v>60</v>
      </c>
      <c r="H104" s="268">
        <v>20</v>
      </c>
      <c r="I104" s="268"/>
      <c r="J104" s="268">
        <v>3.2</v>
      </c>
      <c r="K104" s="268">
        <v>2.5</v>
      </c>
      <c r="L104" s="268"/>
      <c r="M104" s="268">
        <v>75</v>
      </c>
      <c r="N104" s="268">
        <v>120</v>
      </c>
      <c r="O104" s="268"/>
      <c r="P104" s="268"/>
      <c r="Q104" s="94">
        <v>3</v>
      </c>
      <c r="R104" s="268" t="s">
        <v>1674</v>
      </c>
      <c r="S104" s="268">
        <v>50</v>
      </c>
      <c r="T104" s="268">
        <v>45</v>
      </c>
      <c r="U104" s="264" t="s">
        <v>1062</v>
      </c>
      <c r="V104" s="268">
        <v>1.5</v>
      </c>
      <c r="W104" s="268">
        <v>3.5</v>
      </c>
      <c r="X104" s="268">
        <v>5</v>
      </c>
      <c r="Y104" s="268">
        <v>6.5</v>
      </c>
      <c r="Z104" s="268">
        <v>17</v>
      </c>
      <c r="AA104" s="268">
        <v>3.5</v>
      </c>
      <c r="AB104" s="268">
        <v>1.38</v>
      </c>
      <c r="AC104" s="268"/>
      <c r="AD104" s="268">
        <v>90</v>
      </c>
    </row>
    <row r="105" spans="1:30" s="95" customFormat="1" ht="18" customHeight="1">
      <c r="A105" s="99" t="s">
        <v>104</v>
      </c>
      <c r="B105" s="220"/>
      <c r="C105" s="224" t="str">
        <f t="shared" si="3"/>
        <v>AP2310GG</v>
      </c>
      <c r="D105" s="260" t="s">
        <v>1442</v>
      </c>
      <c r="E105" s="260" t="s">
        <v>352</v>
      </c>
      <c r="F105" s="260" t="s">
        <v>673</v>
      </c>
      <c r="G105" s="260">
        <v>60</v>
      </c>
      <c r="H105" s="260">
        <v>20</v>
      </c>
      <c r="I105" s="260"/>
      <c r="J105" s="260">
        <v>2.7</v>
      </c>
      <c r="K105" s="260">
        <v>2.2000000000000002</v>
      </c>
      <c r="L105" s="260"/>
      <c r="M105" s="260">
        <v>90</v>
      </c>
      <c r="N105" s="260">
        <v>120</v>
      </c>
      <c r="O105" s="260"/>
      <c r="P105" s="260"/>
      <c r="Q105" s="94">
        <v>3</v>
      </c>
      <c r="R105" s="260" t="s">
        <v>1559</v>
      </c>
      <c r="S105" s="260">
        <v>70</v>
      </c>
      <c r="T105" s="260">
        <v>50</v>
      </c>
      <c r="U105" s="264" t="s">
        <v>1504</v>
      </c>
      <c r="V105" s="260">
        <v>1.5</v>
      </c>
      <c r="W105" s="260">
        <v>3.5</v>
      </c>
      <c r="X105" s="260">
        <v>5</v>
      </c>
      <c r="Y105" s="260">
        <v>5</v>
      </c>
      <c r="Z105" s="260">
        <v>17</v>
      </c>
      <c r="AA105" s="260">
        <v>4</v>
      </c>
      <c r="AB105" s="260">
        <v>1.25</v>
      </c>
      <c r="AC105" s="260"/>
      <c r="AD105" s="260">
        <v>100</v>
      </c>
    </row>
    <row r="106" spans="1:30" s="95" customFormat="1" ht="18" customHeight="1">
      <c r="A106" s="99" t="s">
        <v>105</v>
      </c>
      <c r="B106" s="220"/>
      <c r="C106" s="224" t="str">
        <f t="shared" si="3"/>
        <v>AP2310GK</v>
      </c>
      <c r="D106" s="268" t="s">
        <v>1446</v>
      </c>
      <c r="E106" s="268" t="s">
        <v>352</v>
      </c>
      <c r="F106" s="268" t="s">
        <v>673</v>
      </c>
      <c r="G106" s="268">
        <v>60</v>
      </c>
      <c r="H106" s="268">
        <v>20</v>
      </c>
      <c r="I106" s="268"/>
      <c r="J106" s="268">
        <v>4.0999999999999996</v>
      </c>
      <c r="K106" s="268">
        <v>3.2</v>
      </c>
      <c r="L106" s="268"/>
      <c r="M106" s="268">
        <v>90</v>
      </c>
      <c r="N106" s="268">
        <v>120</v>
      </c>
      <c r="O106" s="268"/>
      <c r="P106" s="268"/>
      <c r="Q106" s="94">
        <v>3</v>
      </c>
      <c r="R106" s="268" t="s">
        <v>1499</v>
      </c>
      <c r="S106" s="268">
        <v>55</v>
      </c>
      <c r="T106" s="268">
        <v>40</v>
      </c>
      <c r="U106" s="264" t="s">
        <v>1458</v>
      </c>
      <c r="V106" s="268">
        <v>1.5</v>
      </c>
      <c r="W106" s="268">
        <v>3.5</v>
      </c>
      <c r="X106" s="268">
        <v>5</v>
      </c>
      <c r="Y106" s="268">
        <v>5</v>
      </c>
      <c r="Z106" s="268">
        <v>17</v>
      </c>
      <c r="AA106" s="268">
        <v>4</v>
      </c>
      <c r="AB106" s="268">
        <v>2.78</v>
      </c>
      <c r="AC106" s="268"/>
      <c r="AD106" s="268">
        <v>45</v>
      </c>
    </row>
    <row r="107" spans="1:30" s="95" customFormat="1" ht="18" customHeight="1">
      <c r="A107" s="99" t="s">
        <v>106</v>
      </c>
      <c r="B107" s="220"/>
      <c r="C107" s="224" t="str">
        <f t="shared" si="3"/>
        <v>AP2311GK</v>
      </c>
      <c r="D107" s="271" t="s">
        <v>1446</v>
      </c>
      <c r="E107" s="271" t="s">
        <v>1021</v>
      </c>
      <c r="F107" s="271" t="s">
        <v>985</v>
      </c>
      <c r="G107" s="271">
        <v>-60</v>
      </c>
      <c r="H107" s="271">
        <v>20</v>
      </c>
      <c r="I107" s="271"/>
      <c r="J107" s="271">
        <v>-2.4</v>
      </c>
      <c r="K107" s="271">
        <v>-2</v>
      </c>
      <c r="L107" s="271"/>
      <c r="M107" s="271">
        <v>250</v>
      </c>
      <c r="N107" s="271">
        <v>300</v>
      </c>
      <c r="O107" s="271"/>
      <c r="P107" s="271"/>
      <c r="Q107" s="94">
        <v>-3</v>
      </c>
      <c r="R107" s="271" t="s">
        <v>1963</v>
      </c>
      <c r="S107" s="271">
        <v>50</v>
      </c>
      <c r="T107" s="271">
        <v>40</v>
      </c>
      <c r="U107" s="264" t="s">
        <v>1062</v>
      </c>
      <c r="V107" s="271">
        <v>1</v>
      </c>
      <c r="W107" s="271">
        <v>3</v>
      </c>
      <c r="X107" s="271">
        <v>8</v>
      </c>
      <c r="Y107" s="271">
        <v>5</v>
      </c>
      <c r="Z107" s="271">
        <v>22</v>
      </c>
      <c r="AA107" s="271">
        <v>3</v>
      </c>
      <c r="AB107" s="271">
        <v>2.78</v>
      </c>
      <c r="AC107" s="271"/>
      <c r="AD107" s="271">
        <v>45</v>
      </c>
    </row>
    <row r="108" spans="1:30" s="95" customFormat="1" ht="18" customHeight="1">
      <c r="A108" s="99" t="s">
        <v>112</v>
      </c>
      <c r="B108" s="220"/>
      <c r="C108" s="224" t="str">
        <f t="shared" si="3"/>
        <v>AP2320GN</v>
      </c>
      <c r="D108" s="271" t="s">
        <v>984</v>
      </c>
      <c r="E108" s="96" t="s">
        <v>352</v>
      </c>
      <c r="F108" s="96" t="s">
        <v>350</v>
      </c>
      <c r="G108" s="96">
        <v>100</v>
      </c>
      <c r="H108" s="96">
        <v>20</v>
      </c>
      <c r="I108" s="96"/>
      <c r="J108" s="96">
        <v>0.25</v>
      </c>
      <c r="K108" s="96">
        <v>0.2</v>
      </c>
      <c r="L108" s="96"/>
      <c r="M108" s="96">
        <v>5000</v>
      </c>
      <c r="N108" s="96">
        <v>9000</v>
      </c>
      <c r="O108" s="96"/>
      <c r="P108" s="96"/>
      <c r="Q108" s="97">
        <v>3</v>
      </c>
      <c r="R108" s="96" t="s">
        <v>1010</v>
      </c>
      <c r="S108" s="96">
        <v>9.5</v>
      </c>
      <c r="T108" s="96">
        <v>6</v>
      </c>
      <c r="U108" s="113" t="s">
        <v>1965</v>
      </c>
      <c r="V108" s="96">
        <v>0.5</v>
      </c>
      <c r="W108" s="96">
        <v>0.5</v>
      </c>
      <c r="X108" s="96">
        <v>3</v>
      </c>
      <c r="Y108" s="96">
        <v>7</v>
      </c>
      <c r="Z108" s="96">
        <v>9.5</v>
      </c>
      <c r="AA108" s="96">
        <v>4.5</v>
      </c>
      <c r="AB108" s="96">
        <v>0.7</v>
      </c>
      <c r="AC108" s="96"/>
      <c r="AD108" s="96">
        <v>180</v>
      </c>
    </row>
    <row r="109" spans="1:30" s="95" customFormat="1" ht="18" customHeight="1">
      <c r="A109" s="99" t="s">
        <v>118</v>
      </c>
      <c r="B109" s="220"/>
      <c r="C109" s="224" t="str">
        <f t="shared" si="3"/>
        <v>AP2330GN</v>
      </c>
      <c r="D109" s="96" t="s">
        <v>1209</v>
      </c>
      <c r="E109" s="96" t="s">
        <v>1021</v>
      </c>
      <c r="F109" s="96" t="s">
        <v>673</v>
      </c>
      <c r="G109" s="96">
        <v>90</v>
      </c>
      <c r="H109" s="96">
        <v>20</v>
      </c>
      <c r="I109" s="96"/>
      <c r="J109" s="96">
        <v>1.7</v>
      </c>
      <c r="K109" s="96">
        <v>1.3</v>
      </c>
      <c r="L109" s="96"/>
      <c r="M109" s="96">
        <v>240</v>
      </c>
      <c r="N109" s="96"/>
      <c r="O109" s="96"/>
      <c r="P109" s="96"/>
      <c r="Q109" s="97">
        <v>4</v>
      </c>
      <c r="R109" s="96" t="s">
        <v>1560</v>
      </c>
      <c r="S109" s="96">
        <v>40</v>
      </c>
      <c r="T109" s="96">
        <v>30</v>
      </c>
      <c r="U109" s="113" t="s">
        <v>1675</v>
      </c>
      <c r="V109" s="96">
        <v>2.4</v>
      </c>
      <c r="W109" s="96">
        <v>3.3</v>
      </c>
      <c r="X109" s="96">
        <v>7</v>
      </c>
      <c r="Y109" s="96">
        <v>5</v>
      </c>
      <c r="Z109" s="96">
        <v>12.5</v>
      </c>
      <c r="AA109" s="96">
        <v>4</v>
      </c>
      <c r="AB109" s="96">
        <v>1.38</v>
      </c>
      <c r="AC109" s="96"/>
      <c r="AD109" s="96">
        <v>90</v>
      </c>
    </row>
    <row r="110" spans="1:30" s="95" customFormat="1" ht="18" customHeight="1">
      <c r="A110" s="99" t="s">
        <v>1083</v>
      </c>
      <c r="B110" s="220"/>
      <c r="C110" s="224" t="str">
        <f t="shared" si="3"/>
        <v>AP25N10GH</v>
      </c>
      <c r="D110" s="96" t="s">
        <v>22</v>
      </c>
      <c r="E110" s="96" t="s">
        <v>1021</v>
      </c>
      <c r="F110" s="96" t="s">
        <v>673</v>
      </c>
      <c r="G110" s="96">
        <v>100</v>
      </c>
      <c r="H110" s="96">
        <v>20</v>
      </c>
      <c r="I110" s="96">
        <v>23</v>
      </c>
      <c r="J110" s="96"/>
      <c r="K110" s="96"/>
      <c r="L110" s="96">
        <v>14.6</v>
      </c>
      <c r="M110" s="96">
        <v>80</v>
      </c>
      <c r="N110" s="96"/>
      <c r="O110" s="96"/>
      <c r="P110" s="96"/>
      <c r="Q110" s="97">
        <v>4</v>
      </c>
      <c r="R110" s="96" t="s">
        <v>1966</v>
      </c>
      <c r="S110" s="96">
        <v>270</v>
      </c>
      <c r="T110" s="96">
        <v>8</v>
      </c>
      <c r="U110" s="113" t="s">
        <v>1655</v>
      </c>
      <c r="V110" s="96">
        <v>5</v>
      </c>
      <c r="W110" s="96">
        <v>6</v>
      </c>
      <c r="X110" s="96">
        <v>10</v>
      </c>
      <c r="Y110" s="96">
        <v>28</v>
      </c>
      <c r="Z110" s="96">
        <v>17</v>
      </c>
      <c r="AA110" s="96">
        <v>2</v>
      </c>
      <c r="AB110" s="96" t="s">
        <v>1045</v>
      </c>
      <c r="AC110" s="96">
        <v>1.3</v>
      </c>
      <c r="AD110" s="96">
        <v>62.5</v>
      </c>
    </row>
    <row r="111" spans="1:30" s="95" customFormat="1" ht="18" customHeight="1">
      <c r="A111" s="99" t="s">
        <v>829</v>
      </c>
      <c r="B111" s="220"/>
      <c r="C111" s="224" t="str">
        <f t="shared" si="3"/>
        <v>AP25N170I</v>
      </c>
      <c r="D111" s="96" t="s">
        <v>1101</v>
      </c>
      <c r="E111" s="96" t="s">
        <v>1021</v>
      </c>
      <c r="F111" s="96" t="s">
        <v>673</v>
      </c>
      <c r="G111" s="96">
        <v>250</v>
      </c>
      <c r="H111" s="96">
        <v>20</v>
      </c>
      <c r="I111" s="96">
        <v>19</v>
      </c>
      <c r="J111" s="96"/>
      <c r="K111" s="96"/>
      <c r="L111" s="96">
        <v>12</v>
      </c>
      <c r="M111" s="96">
        <v>170</v>
      </c>
      <c r="N111" s="96"/>
      <c r="O111" s="96"/>
      <c r="P111" s="96"/>
      <c r="Q111" s="97">
        <v>5</v>
      </c>
      <c r="R111" s="96" t="s">
        <v>1629</v>
      </c>
      <c r="S111" s="96">
        <v>225</v>
      </c>
      <c r="T111" s="96">
        <v>4</v>
      </c>
      <c r="U111" s="113" t="s">
        <v>1670</v>
      </c>
      <c r="V111" s="96">
        <v>6.5</v>
      </c>
      <c r="W111" s="96">
        <v>6</v>
      </c>
      <c r="X111" s="96">
        <v>9</v>
      </c>
      <c r="Y111" s="96">
        <v>20</v>
      </c>
      <c r="Z111" s="96">
        <v>21</v>
      </c>
      <c r="AA111" s="96">
        <v>20</v>
      </c>
      <c r="AB111" s="96">
        <v>1.92</v>
      </c>
      <c r="AC111" s="96">
        <v>4</v>
      </c>
      <c r="AD111" s="96">
        <v>65</v>
      </c>
    </row>
    <row r="112" spans="1:30" s="95" customFormat="1" ht="18" customHeight="1">
      <c r="A112" s="99" t="s">
        <v>130</v>
      </c>
      <c r="B112" s="220"/>
      <c r="C112" s="224" t="str">
        <f t="shared" si="3"/>
        <v>AP2610GY</v>
      </c>
      <c r="D112" s="96" t="s">
        <v>1212</v>
      </c>
      <c r="E112" s="96" t="s">
        <v>1021</v>
      </c>
      <c r="F112" s="96" t="s">
        <v>673</v>
      </c>
      <c r="G112" s="96">
        <v>60</v>
      </c>
      <c r="H112" s="96">
        <v>20</v>
      </c>
      <c r="I112" s="96"/>
      <c r="J112" s="96">
        <v>3.5</v>
      </c>
      <c r="K112" s="96">
        <v>2.8</v>
      </c>
      <c r="L112" s="96"/>
      <c r="M112" s="96">
        <v>90</v>
      </c>
      <c r="N112" s="96">
        <v>120</v>
      </c>
      <c r="O112" s="96"/>
      <c r="P112" s="96"/>
      <c r="Q112" s="97">
        <v>3</v>
      </c>
      <c r="R112" s="96" t="s">
        <v>1559</v>
      </c>
      <c r="S112" s="96">
        <v>60</v>
      </c>
      <c r="T112" s="96">
        <v>40</v>
      </c>
      <c r="U112" s="113" t="s">
        <v>1458</v>
      </c>
      <c r="V112" s="96">
        <v>1.5</v>
      </c>
      <c r="W112" s="96">
        <v>3</v>
      </c>
      <c r="X112" s="96">
        <v>5.5</v>
      </c>
      <c r="Y112" s="96">
        <v>5.5</v>
      </c>
      <c r="Z112" s="96">
        <v>16</v>
      </c>
      <c r="AA112" s="96">
        <v>4</v>
      </c>
      <c r="AB112" s="96">
        <v>2</v>
      </c>
      <c r="AC112" s="96"/>
      <c r="AD112" s="96">
        <v>62.5</v>
      </c>
    </row>
    <row r="113" spans="1:30" s="95" customFormat="1" ht="18" customHeight="1">
      <c r="A113" s="99" t="s">
        <v>830</v>
      </c>
      <c r="B113" s="220"/>
      <c r="C113" s="224" t="str">
        <f t="shared" si="3"/>
        <v>AP2622GY</v>
      </c>
      <c r="D113" s="96" t="s">
        <v>1212</v>
      </c>
      <c r="E113" s="96" t="s">
        <v>2338</v>
      </c>
      <c r="F113" s="96" t="s">
        <v>673</v>
      </c>
      <c r="G113" s="96">
        <v>50</v>
      </c>
      <c r="H113" s="96">
        <v>20</v>
      </c>
      <c r="I113" s="96"/>
      <c r="J113" s="96">
        <v>0.52</v>
      </c>
      <c r="K113" s="96">
        <v>0.41</v>
      </c>
      <c r="L113" s="96"/>
      <c r="M113" s="96">
        <v>1800</v>
      </c>
      <c r="N113" s="96">
        <v>3200</v>
      </c>
      <c r="O113" s="96"/>
      <c r="P113" s="96"/>
      <c r="Q113" s="97">
        <v>3</v>
      </c>
      <c r="R113" s="96" t="s">
        <v>1967</v>
      </c>
      <c r="S113" s="96">
        <v>8</v>
      </c>
      <c r="T113" s="96">
        <v>6</v>
      </c>
      <c r="U113" s="113" t="s">
        <v>1553</v>
      </c>
      <c r="V113" s="96">
        <v>0.5</v>
      </c>
      <c r="W113" s="96">
        <v>0.5</v>
      </c>
      <c r="X113" s="96">
        <v>12</v>
      </c>
      <c r="Y113" s="96">
        <v>10</v>
      </c>
      <c r="Z113" s="96">
        <v>56</v>
      </c>
      <c r="AA113" s="96">
        <v>29</v>
      </c>
      <c r="AB113" s="96">
        <v>0.8</v>
      </c>
      <c r="AC113" s="96"/>
      <c r="AD113" s="96">
        <v>150</v>
      </c>
    </row>
    <row r="114" spans="1:30" s="95" customFormat="1" ht="18" customHeight="1">
      <c r="A114" s="99" t="s">
        <v>136</v>
      </c>
      <c r="B114" s="220"/>
      <c r="C114" s="224" t="str">
        <f t="shared" si="3"/>
        <v>AP2N7002K</v>
      </c>
      <c r="D114" s="96" t="s">
        <v>984</v>
      </c>
      <c r="E114" s="96" t="s">
        <v>27</v>
      </c>
      <c r="F114" s="96" t="s">
        <v>673</v>
      </c>
      <c r="G114" s="96">
        <v>60</v>
      </c>
      <c r="H114" s="96">
        <v>20</v>
      </c>
      <c r="I114" s="96"/>
      <c r="J114" s="96">
        <v>0.45</v>
      </c>
      <c r="K114" s="96">
        <v>0.36</v>
      </c>
      <c r="L114" s="96"/>
      <c r="M114" s="96">
        <v>2000</v>
      </c>
      <c r="N114" s="96">
        <v>4000</v>
      </c>
      <c r="O114" s="96"/>
      <c r="P114" s="96"/>
      <c r="Q114" s="97">
        <v>2.5</v>
      </c>
      <c r="R114" s="96" t="s">
        <v>1967</v>
      </c>
      <c r="S114" s="96">
        <v>8</v>
      </c>
      <c r="T114" s="96">
        <v>6</v>
      </c>
      <c r="U114" s="113" t="s">
        <v>1553</v>
      </c>
      <c r="V114" s="96">
        <v>0.5</v>
      </c>
      <c r="W114" s="96">
        <v>0.5</v>
      </c>
      <c r="X114" s="96">
        <v>12</v>
      </c>
      <c r="Y114" s="96">
        <v>10</v>
      </c>
      <c r="Z114" s="96">
        <v>56</v>
      </c>
      <c r="AA114" s="96">
        <v>29</v>
      </c>
      <c r="AB114" s="96">
        <v>0.7</v>
      </c>
      <c r="AC114" s="96"/>
      <c r="AD114" s="96">
        <v>180</v>
      </c>
    </row>
    <row r="115" spans="1:30" s="95" customFormat="1" ht="18" customHeight="1">
      <c r="A115" s="99" t="s">
        <v>1271</v>
      </c>
      <c r="B115" s="220"/>
      <c r="C115" s="224" t="str">
        <f t="shared" si="3"/>
        <v>AP2N7002KU</v>
      </c>
      <c r="D115" s="96" t="s">
        <v>2195</v>
      </c>
      <c r="E115" s="96" t="s">
        <v>27</v>
      </c>
      <c r="F115" s="96" t="s">
        <v>673</v>
      </c>
      <c r="G115" s="96">
        <v>60</v>
      </c>
      <c r="H115" s="96">
        <v>20</v>
      </c>
      <c r="I115" s="96"/>
      <c r="J115" s="96">
        <v>0.27</v>
      </c>
      <c r="K115" s="96">
        <v>0.21</v>
      </c>
      <c r="L115" s="96"/>
      <c r="M115" s="96">
        <v>2000</v>
      </c>
      <c r="N115" s="96">
        <v>4000</v>
      </c>
      <c r="O115" s="96"/>
      <c r="P115" s="96"/>
      <c r="Q115" s="97">
        <v>2.5</v>
      </c>
      <c r="R115" s="96" t="s">
        <v>1272</v>
      </c>
      <c r="S115" s="96">
        <v>12</v>
      </c>
      <c r="T115" s="96">
        <v>5</v>
      </c>
      <c r="U115" s="113" t="s">
        <v>1556</v>
      </c>
      <c r="V115" s="96">
        <v>0.3</v>
      </c>
      <c r="W115" s="96">
        <v>0.5</v>
      </c>
      <c r="X115" s="96">
        <v>11</v>
      </c>
      <c r="Y115" s="96">
        <v>9</v>
      </c>
      <c r="Z115" s="96">
        <v>64</v>
      </c>
      <c r="AA115" s="96">
        <v>30</v>
      </c>
      <c r="AB115" s="96">
        <v>0.31</v>
      </c>
      <c r="AC115" s="96"/>
      <c r="AD115" s="96">
        <v>400</v>
      </c>
    </row>
    <row r="116" spans="1:30" s="95" customFormat="1" ht="18" customHeight="1">
      <c r="A116" s="99" t="s">
        <v>141</v>
      </c>
      <c r="B116" s="220"/>
      <c r="C116" s="224" t="str">
        <f t="shared" si="3"/>
        <v>AP30P10GH</v>
      </c>
      <c r="D116" s="96" t="s">
        <v>22</v>
      </c>
      <c r="E116" s="96" t="s">
        <v>1021</v>
      </c>
      <c r="F116" s="96" t="s">
        <v>985</v>
      </c>
      <c r="G116" s="96">
        <v>-100</v>
      </c>
      <c r="H116" s="96">
        <v>20</v>
      </c>
      <c r="I116" s="96">
        <v>-25</v>
      </c>
      <c r="J116" s="96"/>
      <c r="K116" s="96"/>
      <c r="L116" s="96">
        <v>-15</v>
      </c>
      <c r="M116" s="96">
        <v>80</v>
      </c>
      <c r="N116" s="96">
        <v>100</v>
      </c>
      <c r="O116" s="96"/>
      <c r="P116" s="96"/>
      <c r="Q116" s="97">
        <v>-3</v>
      </c>
      <c r="R116" s="96" t="s">
        <v>0</v>
      </c>
      <c r="S116" s="96">
        <v>185</v>
      </c>
      <c r="T116" s="96">
        <v>140</v>
      </c>
      <c r="U116" s="113" t="s">
        <v>1210</v>
      </c>
      <c r="V116" s="96">
        <v>7.5</v>
      </c>
      <c r="W116" s="96">
        <v>16.5</v>
      </c>
      <c r="X116" s="96">
        <v>12</v>
      </c>
      <c r="Y116" s="96">
        <v>33</v>
      </c>
      <c r="Z116" s="96">
        <v>61</v>
      </c>
      <c r="AA116" s="96">
        <v>78</v>
      </c>
      <c r="AB116" s="96">
        <v>2</v>
      </c>
      <c r="AC116" s="96">
        <v>1.4</v>
      </c>
      <c r="AD116" s="96">
        <v>62.5</v>
      </c>
    </row>
    <row r="117" spans="1:30" s="95" customFormat="1" ht="18" customHeight="1">
      <c r="A117" s="99" t="s">
        <v>831</v>
      </c>
      <c r="B117" s="220"/>
      <c r="C117" s="224" t="str">
        <f t="shared" si="3"/>
        <v>AP30P10GI</v>
      </c>
      <c r="D117" s="96" t="s">
        <v>1101</v>
      </c>
      <c r="E117" s="96" t="s">
        <v>1021</v>
      </c>
      <c r="F117" s="96" t="s">
        <v>985</v>
      </c>
      <c r="G117" s="96">
        <v>-100</v>
      </c>
      <c r="H117" s="96">
        <v>20</v>
      </c>
      <c r="I117" s="96">
        <v>-25</v>
      </c>
      <c r="J117" s="96"/>
      <c r="K117" s="96"/>
      <c r="L117" s="96">
        <v>-15</v>
      </c>
      <c r="M117" s="96">
        <v>80</v>
      </c>
      <c r="N117" s="96">
        <v>100</v>
      </c>
      <c r="O117" s="96"/>
      <c r="P117" s="96"/>
      <c r="Q117" s="97">
        <v>-3</v>
      </c>
      <c r="R117" s="96" t="s">
        <v>0</v>
      </c>
      <c r="S117" s="96">
        <v>185</v>
      </c>
      <c r="T117" s="96">
        <v>140</v>
      </c>
      <c r="U117" s="113" t="s">
        <v>1210</v>
      </c>
      <c r="V117" s="96">
        <v>7.5</v>
      </c>
      <c r="W117" s="96">
        <v>16.5</v>
      </c>
      <c r="X117" s="96">
        <v>12</v>
      </c>
      <c r="Y117" s="96">
        <v>33</v>
      </c>
      <c r="Z117" s="96">
        <v>61</v>
      </c>
      <c r="AA117" s="96">
        <v>78</v>
      </c>
      <c r="AB117" s="96" t="s">
        <v>1048</v>
      </c>
      <c r="AC117" s="96">
        <v>4</v>
      </c>
      <c r="AD117" s="96">
        <v>65</v>
      </c>
    </row>
    <row r="118" spans="1:30" s="95" customFormat="1" ht="18" customHeight="1">
      <c r="A118" s="99" t="s">
        <v>140</v>
      </c>
      <c r="B118" s="220"/>
      <c r="C118" s="224" t="str">
        <f t="shared" si="3"/>
        <v>AP30P10GP</v>
      </c>
      <c r="D118" s="96" t="s">
        <v>672</v>
      </c>
      <c r="E118" s="96" t="s">
        <v>1021</v>
      </c>
      <c r="F118" s="96" t="s">
        <v>985</v>
      </c>
      <c r="G118" s="96">
        <v>-100</v>
      </c>
      <c r="H118" s="96">
        <v>20</v>
      </c>
      <c r="I118" s="96">
        <v>-25</v>
      </c>
      <c r="J118" s="96"/>
      <c r="K118" s="96"/>
      <c r="L118" s="96">
        <v>-15</v>
      </c>
      <c r="M118" s="96">
        <v>80</v>
      </c>
      <c r="N118" s="96">
        <v>100</v>
      </c>
      <c r="O118" s="96"/>
      <c r="P118" s="96"/>
      <c r="Q118" s="97">
        <v>-3</v>
      </c>
      <c r="R118" s="96" t="s">
        <v>0</v>
      </c>
      <c r="S118" s="96">
        <v>185</v>
      </c>
      <c r="T118" s="96">
        <v>140</v>
      </c>
      <c r="U118" s="113" t="s">
        <v>1210</v>
      </c>
      <c r="V118" s="96">
        <v>7.5</v>
      </c>
      <c r="W118" s="96">
        <v>16.5</v>
      </c>
      <c r="X118" s="96">
        <v>12</v>
      </c>
      <c r="Y118" s="96">
        <v>33</v>
      </c>
      <c r="Z118" s="96">
        <v>61</v>
      </c>
      <c r="AA118" s="96">
        <v>78</v>
      </c>
      <c r="AB118" s="96" t="s">
        <v>1044</v>
      </c>
      <c r="AC118" s="96">
        <v>1.4</v>
      </c>
      <c r="AD118" s="96">
        <v>62</v>
      </c>
    </row>
    <row r="119" spans="1:30" s="95" customFormat="1" ht="18" customHeight="1">
      <c r="A119" s="99" t="s">
        <v>832</v>
      </c>
      <c r="B119" s="220"/>
      <c r="C119" s="224" t="str">
        <f t="shared" si="3"/>
        <v>AP30P10GS</v>
      </c>
      <c r="D119" s="96" t="s">
        <v>1073</v>
      </c>
      <c r="E119" s="96" t="s">
        <v>1021</v>
      </c>
      <c r="F119" s="96" t="s">
        <v>985</v>
      </c>
      <c r="G119" s="96">
        <v>-100</v>
      </c>
      <c r="H119" s="96">
        <v>20</v>
      </c>
      <c r="I119" s="96">
        <v>-25</v>
      </c>
      <c r="J119" s="96"/>
      <c r="K119" s="96"/>
      <c r="L119" s="96">
        <v>-15</v>
      </c>
      <c r="M119" s="96">
        <v>80</v>
      </c>
      <c r="N119" s="96">
        <v>100</v>
      </c>
      <c r="O119" s="96"/>
      <c r="P119" s="96"/>
      <c r="Q119" s="97">
        <v>-3</v>
      </c>
      <c r="R119" s="96" t="s">
        <v>0</v>
      </c>
      <c r="S119" s="96">
        <v>185</v>
      </c>
      <c r="T119" s="96">
        <v>140</v>
      </c>
      <c r="U119" s="113" t="s">
        <v>1210</v>
      </c>
      <c r="V119" s="96">
        <v>7.5</v>
      </c>
      <c r="W119" s="96">
        <v>16.5</v>
      </c>
      <c r="X119" s="96">
        <v>12</v>
      </c>
      <c r="Y119" s="96">
        <v>33</v>
      </c>
      <c r="Z119" s="96">
        <v>61</v>
      </c>
      <c r="AA119" s="96">
        <v>78</v>
      </c>
      <c r="AB119" s="96" t="s">
        <v>1044</v>
      </c>
      <c r="AC119" s="96">
        <v>1.4</v>
      </c>
      <c r="AD119" s="96">
        <v>40</v>
      </c>
    </row>
    <row r="120" spans="1:30" s="95" customFormat="1" ht="18" customHeight="1">
      <c r="A120" s="99" t="s">
        <v>143</v>
      </c>
      <c r="B120" s="220"/>
      <c r="C120" s="224" t="str">
        <f t="shared" si="3"/>
        <v>AP30T10GH</v>
      </c>
      <c r="D120" s="96" t="s">
        <v>22</v>
      </c>
      <c r="E120" s="96" t="s">
        <v>1021</v>
      </c>
      <c r="F120" s="96" t="s">
        <v>673</v>
      </c>
      <c r="G120" s="96">
        <v>100</v>
      </c>
      <c r="H120" s="96">
        <v>20</v>
      </c>
      <c r="I120" s="96">
        <v>19</v>
      </c>
      <c r="J120" s="96"/>
      <c r="K120" s="96"/>
      <c r="L120" s="96">
        <v>12</v>
      </c>
      <c r="M120" s="96">
        <v>55</v>
      </c>
      <c r="N120" s="96">
        <v>85</v>
      </c>
      <c r="O120" s="96"/>
      <c r="P120" s="96"/>
      <c r="Q120" s="97">
        <v>2.5</v>
      </c>
      <c r="R120" s="96" t="s">
        <v>1623</v>
      </c>
      <c r="S120" s="96">
        <v>115</v>
      </c>
      <c r="T120" s="96">
        <v>80</v>
      </c>
      <c r="U120" s="113" t="s">
        <v>1426</v>
      </c>
      <c r="V120" s="96">
        <v>3</v>
      </c>
      <c r="W120" s="96">
        <v>9</v>
      </c>
      <c r="X120" s="96">
        <v>6.5</v>
      </c>
      <c r="Y120" s="96">
        <v>18</v>
      </c>
      <c r="Z120" s="96">
        <v>20</v>
      </c>
      <c r="AA120" s="96">
        <v>5</v>
      </c>
      <c r="AB120" s="96">
        <v>2</v>
      </c>
      <c r="AC120" s="96">
        <v>2.8</v>
      </c>
      <c r="AD120" s="96">
        <v>62.5</v>
      </c>
    </row>
    <row r="121" spans="1:30" s="95" customFormat="1" ht="18" customHeight="1">
      <c r="A121" s="99" t="s">
        <v>142</v>
      </c>
      <c r="B121" s="220"/>
      <c r="C121" s="224" t="str">
        <f t="shared" si="3"/>
        <v>AP30T10GI</v>
      </c>
      <c r="D121" s="96" t="s">
        <v>1101</v>
      </c>
      <c r="E121" s="96" t="s">
        <v>1021</v>
      </c>
      <c r="F121" s="96" t="s">
        <v>673</v>
      </c>
      <c r="G121" s="96">
        <v>100</v>
      </c>
      <c r="H121" s="96">
        <v>20</v>
      </c>
      <c r="I121" s="96">
        <v>16</v>
      </c>
      <c r="J121" s="96"/>
      <c r="K121" s="96"/>
      <c r="L121" s="96">
        <v>10</v>
      </c>
      <c r="M121" s="96">
        <v>55</v>
      </c>
      <c r="N121" s="96">
        <v>85</v>
      </c>
      <c r="O121" s="96"/>
      <c r="P121" s="96"/>
      <c r="Q121" s="97">
        <v>2.5</v>
      </c>
      <c r="R121" s="96" t="s">
        <v>1623</v>
      </c>
      <c r="S121" s="96">
        <v>115</v>
      </c>
      <c r="T121" s="96">
        <v>80</v>
      </c>
      <c r="U121" s="113" t="s">
        <v>1426</v>
      </c>
      <c r="V121" s="96">
        <v>3</v>
      </c>
      <c r="W121" s="96">
        <v>9</v>
      </c>
      <c r="X121" s="96">
        <v>6.5</v>
      </c>
      <c r="Y121" s="96">
        <v>18</v>
      </c>
      <c r="Z121" s="96">
        <v>20</v>
      </c>
      <c r="AA121" s="96">
        <v>5</v>
      </c>
      <c r="AB121" s="96">
        <v>1.92</v>
      </c>
      <c r="AC121" s="96">
        <v>4</v>
      </c>
      <c r="AD121" s="96">
        <v>65</v>
      </c>
    </row>
    <row r="122" spans="1:30" s="95" customFormat="1" ht="18" customHeight="1">
      <c r="A122" s="99" t="s">
        <v>146</v>
      </c>
      <c r="B122" s="220"/>
      <c r="C122" s="224" t="str">
        <f t="shared" si="3"/>
        <v>AP30T10GK</v>
      </c>
      <c r="D122" s="96" t="s">
        <v>1446</v>
      </c>
      <c r="E122" s="96" t="s">
        <v>1021</v>
      </c>
      <c r="F122" s="96" t="s">
        <v>673</v>
      </c>
      <c r="G122" s="96">
        <v>100</v>
      </c>
      <c r="H122" s="96">
        <v>20</v>
      </c>
      <c r="I122" s="96"/>
      <c r="J122" s="96">
        <v>4.8</v>
      </c>
      <c r="K122" s="96">
        <v>3.9</v>
      </c>
      <c r="L122" s="96"/>
      <c r="M122" s="96">
        <v>55</v>
      </c>
      <c r="N122" s="96">
        <v>90</v>
      </c>
      <c r="O122" s="96"/>
      <c r="P122" s="96"/>
      <c r="Q122" s="97">
        <v>2.5</v>
      </c>
      <c r="R122" s="96" t="s">
        <v>1409</v>
      </c>
      <c r="S122" s="96">
        <v>115</v>
      </c>
      <c r="T122" s="96">
        <v>80</v>
      </c>
      <c r="U122" s="113" t="s">
        <v>1968</v>
      </c>
      <c r="V122" s="96">
        <v>3</v>
      </c>
      <c r="W122" s="96">
        <v>7</v>
      </c>
      <c r="X122" s="96">
        <v>6.5</v>
      </c>
      <c r="Y122" s="96">
        <v>6.5</v>
      </c>
      <c r="Z122" s="96">
        <v>23</v>
      </c>
      <c r="AA122" s="96">
        <v>11</v>
      </c>
      <c r="AB122" s="96">
        <v>2.78</v>
      </c>
      <c r="AC122" s="96"/>
      <c r="AD122" s="96">
        <v>45</v>
      </c>
    </row>
    <row r="123" spans="1:30" s="95" customFormat="1" ht="18" customHeight="1">
      <c r="A123" s="99" t="s">
        <v>145</v>
      </c>
      <c r="B123" s="220"/>
      <c r="C123" s="224" t="str">
        <f t="shared" si="3"/>
        <v>AP30T10GM</v>
      </c>
      <c r="D123" s="96" t="s">
        <v>1025</v>
      </c>
      <c r="E123" s="96" t="s">
        <v>1021</v>
      </c>
      <c r="F123" s="96" t="s">
        <v>673</v>
      </c>
      <c r="G123" s="96">
        <v>100</v>
      </c>
      <c r="H123" s="96">
        <v>20</v>
      </c>
      <c r="I123" s="96"/>
      <c r="J123" s="96">
        <v>4.5</v>
      </c>
      <c r="K123" s="96">
        <v>3.6</v>
      </c>
      <c r="L123" s="96"/>
      <c r="M123" s="96">
        <v>55</v>
      </c>
      <c r="N123" s="96">
        <v>90</v>
      </c>
      <c r="O123" s="96"/>
      <c r="P123" s="96"/>
      <c r="Q123" s="97">
        <v>2.5</v>
      </c>
      <c r="R123" s="96" t="s">
        <v>1409</v>
      </c>
      <c r="S123" s="96">
        <v>115</v>
      </c>
      <c r="T123" s="96">
        <v>80</v>
      </c>
      <c r="U123" s="113" t="s">
        <v>1968</v>
      </c>
      <c r="V123" s="96">
        <v>3</v>
      </c>
      <c r="W123" s="96">
        <v>7</v>
      </c>
      <c r="X123" s="96">
        <v>6.5</v>
      </c>
      <c r="Y123" s="96">
        <v>6.5</v>
      </c>
      <c r="Z123" s="96">
        <v>23</v>
      </c>
      <c r="AA123" s="96">
        <v>11</v>
      </c>
      <c r="AB123" s="96">
        <v>2.5</v>
      </c>
      <c r="AC123" s="96"/>
      <c r="AD123" s="96">
        <v>50</v>
      </c>
    </row>
    <row r="124" spans="1:30" s="95" customFormat="1" ht="18" customHeight="1">
      <c r="A124" s="99" t="s">
        <v>144</v>
      </c>
      <c r="B124" s="220"/>
      <c r="C124" s="224" t="str">
        <f t="shared" si="3"/>
        <v>AP30T10GS</v>
      </c>
      <c r="D124" s="96" t="s">
        <v>1073</v>
      </c>
      <c r="E124" s="96" t="s">
        <v>1021</v>
      </c>
      <c r="F124" s="96" t="s">
        <v>673</v>
      </c>
      <c r="G124" s="96">
        <v>100</v>
      </c>
      <c r="H124" s="96">
        <v>20</v>
      </c>
      <c r="I124" s="96">
        <v>19</v>
      </c>
      <c r="J124" s="96"/>
      <c r="K124" s="96"/>
      <c r="L124" s="96">
        <v>12</v>
      </c>
      <c r="M124" s="96">
        <v>55</v>
      </c>
      <c r="N124" s="96">
        <v>85</v>
      </c>
      <c r="O124" s="96"/>
      <c r="P124" s="96"/>
      <c r="Q124" s="97">
        <v>2.5</v>
      </c>
      <c r="R124" s="96" t="s">
        <v>1623</v>
      </c>
      <c r="S124" s="96">
        <v>115</v>
      </c>
      <c r="T124" s="96">
        <v>80</v>
      </c>
      <c r="U124" s="113" t="s">
        <v>1426</v>
      </c>
      <c r="V124" s="96">
        <v>3</v>
      </c>
      <c r="W124" s="96">
        <v>9</v>
      </c>
      <c r="X124" s="96">
        <v>6.5</v>
      </c>
      <c r="Y124" s="96">
        <v>18</v>
      </c>
      <c r="Z124" s="96">
        <v>20</v>
      </c>
      <c r="AA124" s="96">
        <v>5</v>
      </c>
      <c r="AB124" s="96">
        <v>3.13</v>
      </c>
      <c r="AC124" s="96">
        <v>2.8</v>
      </c>
      <c r="AD124" s="96">
        <v>40</v>
      </c>
    </row>
    <row r="125" spans="1:30" s="95" customFormat="1" ht="18" customHeight="1">
      <c r="A125" s="99" t="s">
        <v>833</v>
      </c>
      <c r="B125" s="220"/>
      <c r="C125" s="224" t="str">
        <f t="shared" si="3"/>
        <v>AP40T10GH</v>
      </c>
      <c r="D125" s="96" t="s">
        <v>22</v>
      </c>
      <c r="E125" s="96" t="s">
        <v>1021</v>
      </c>
      <c r="F125" s="96" t="s">
        <v>673</v>
      </c>
      <c r="G125" s="96">
        <v>100</v>
      </c>
      <c r="H125" s="96">
        <v>20</v>
      </c>
      <c r="I125" s="96">
        <v>39</v>
      </c>
      <c r="J125" s="96"/>
      <c r="K125" s="96"/>
      <c r="L125" s="96">
        <v>27</v>
      </c>
      <c r="M125" s="96">
        <v>35</v>
      </c>
      <c r="N125" s="96"/>
      <c r="O125" s="96"/>
      <c r="P125" s="96"/>
      <c r="Q125" s="97">
        <v>4</v>
      </c>
      <c r="R125" s="96" t="s">
        <v>1969</v>
      </c>
      <c r="S125" s="96">
        <v>270</v>
      </c>
      <c r="T125" s="96">
        <v>85</v>
      </c>
      <c r="U125" s="113" t="s">
        <v>1970</v>
      </c>
      <c r="V125" s="96">
        <v>5.4</v>
      </c>
      <c r="W125" s="96">
        <v>9.6</v>
      </c>
      <c r="X125" s="96">
        <v>9</v>
      </c>
      <c r="Y125" s="96">
        <v>64</v>
      </c>
      <c r="Z125" s="96">
        <v>19</v>
      </c>
      <c r="AA125" s="96">
        <v>75</v>
      </c>
      <c r="AB125" s="96" t="s">
        <v>1065</v>
      </c>
      <c r="AC125" s="96">
        <v>1.2</v>
      </c>
      <c r="AD125" s="96">
        <v>62.5</v>
      </c>
    </row>
    <row r="126" spans="1:30" s="95" customFormat="1" ht="18" customHeight="1">
      <c r="A126" s="99" t="s">
        <v>834</v>
      </c>
      <c r="B126" s="220"/>
      <c r="C126" s="224" t="str">
        <f t="shared" si="3"/>
        <v>AP40T10GI</v>
      </c>
      <c r="D126" s="96" t="s">
        <v>1101</v>
      </c>
      <c r="E126" s="96" t="s">
        <v>1021</v>
      </c>
      <c r="F126" s="96" t="s">
        <v>673</v>
      </c>
      <c r="G126" s="96">
        <v>100</v>
      </c>
      <c r="H126" s="96">
        <v>20</v>
      </c>
      <c r="I126" s="96">
        <v>40</v>
      </c>
      <c r="J126" s="96"/>
      <c r="K126" s="96"/>
      <c r="L126" s="96">
        <v>27</v>
      </c>
      <c r="M126" s="96">
        <v>36</v>
      </c>
      <c r="N126" s="96"/>
      <c r="O126" s="96"/>
      <c r="P126" s="96"/>
      <c r="Q126" s="97">
        <v>4</v>
      </c>
      <c r="R126" s="96" t="s">
        <v>1969</v>
      </c>
      <c r="S126" s="96">
        <v>270</v>
      </c>
      <c r="T126" s="96">
        <v>85</v>
      </c>
      <c r="U126" s="113" t="s">
        <v>1970</v>
      </c>
      <c r="V126" s="96">
        <v>5.4</v>
      </c>
      <c r="W126" s="96">
        <v>9.6</v>
      </c>
      <c r="X126" s="96">
        <v>9</v>
      </c>
      <c r="Y126" s="96">
        <v>64</v>
      </c>
      <c r="Z126" s="96">
        <v>19</v>
      </c>
      <c r="AA126" s="96">
        <v>75</v>
      </c>
      <c r="AB126" s="96" t="s">
        <v>1051</v>
      </c>
      <c r="AC126" s="96">
        <v>4</v>
      </c>
      <c r="AD126" s="96">
        <v>65</v>
      </c>
    </row>
    <row r="127" spans="1:30" s="95" customFormat="1" ht="18" customHeight="1">
      <c r="A127" s="99" t="s">
        <v>835</v>
      </c>
      <c r="B127" s="220"/>
      <c r="C127" s="224" t="str">
        <f t="shared" si="3"/>
        <v>AP40T10GP</v>
      </c>
      <c r="D127" s="96" t="s">
        <v>672</v>
      </c>
      <c r="E127" s="96" t="s">
        <v>352</v>
      </c>
      <c r="F127" s="96" t="s">
        <v>350</v>
      </c>
      <c r="G127" s="96">
        <v>105</v>
      </c>
      <c r="H127" s="96">
        <v>20</v>
      </c>
      <c r="I127" s="96">
        <v>39</v>
      </c>
      <c r="J127" s="96"/>
      <c r="K127" s="96"/>
      <c r="L127" s="96">
        <v>27</v>
      </c>
      <c r="M127" s="96">
        <v>35</v>
      </c>
      <c r="N127" s="96">
        <v>38</v>
      </c>
      <c r="O127" s="96"/>
      <c r="P127" s="96"/>
      <c r="Q127" s="97">
        <v>4</v>
      </c>
      <c r="R127" s="96" t="s">
        <v>1969</v>
      </c>
      <c r="S127" s="96">
        <v>270</v>
      </c>
      <c r="T127" s="96">
        <v>85</v>
      </c>
      <c r="U127" s="113" t="s">
        <v>1970</v>
      </c>
      <c r="V127" s="96">
        <v>5.4</v>
      </c>
      <c r="W127" s="96">
        <v>9.6</v>
      </c>
      <c r="X127" s="96">
        <v>9</v>
      </c>
      <c r="Y127" s="96">
        <v>64</v>
      </c>
      <c r="Z127" s="96">
        <v>19</v>
      </c>
      <c r="AA127" s="96">
        <v>75</v>
      </c>
      <c r="AB127" s="96" t="s">
        <v>1065</v>
      </c>
      <c r="AC127" s="96">
        <v>1.2</v>
      </c>
      <c r="AD127" s="96">
        <v>62</v>
      </c>
    </row>
    <row r="128" spans="1:30" s="95" customFormat="1" ht="18" customHeight="1">
      <c r="A128" s="99" t="s">
        <v>181</v>
      </c>
      <c r="B128" s="220"/>
      <c r="C128" s="224" t="str">
        <f t="shared" si="3"/>
        <v>AP4575GH</v>
      </c>
      <c r="D128" s="96" t="s">
        <v>1094</v>
      </c>
      <c r="E128" s="96" t="s">
        <v>1456</v>
      </c>
      <c r="F128" s="96" t="s">
        <v>351</v>
      </c>
      <c r="G128" s="96">
        <v>-60</v>
      </c>
      <c r="H128" s="96">
        <v>20</v>
      </c>
      <c r="I128" s="96"/>
      <c r="J128" s="96">
        <v>-4.7</v>
      </c>
      <c r="K128" s="96">
        <v>-3.8</v>
      </c>
      <c r="L128" s="96"/>
      <c r="M128" s="96">
        <v>75</v>
      </c>
      <c r="N128" s="96">
        <v>90</v>
      </c>
      <c r="O128" s="96"/>
      <c r="P128" s="96"/>
      <c r="Q128" s="97">
        <v>-3</v>
      </c>
      <c r="R128" s="96" t="s">
        <v>1493</v>
      </c>
      <c r="S128" s="96">
        <v>125</v>
      </c>
      <c r="T128" s="96">
        <v>95</v>
      </c>
      <c r="U128" s="113" t="s">
        <v>1035</v>
      </c>
      <c r="V128" s="96">
        <v>2.5</v>
      </c>
      <c r="W128" s="96">
        <v>8</v>
      </c>
      <c r="X128" s="96">
        <v>9</v>
      </c>
      <c r="Y128" s="96">
        <v>9.5</v>
      </c>
      <c r="Z128" s="96">
        <v>42</v>
      </c>
      <c r="AA128" s="96">
        <v>28</v>
      </c>
      <c r="AB128" s="96">
        <v>3.13</v>
      </c>
      <c r="AC128" s="96">
        <v>6</v>
      </c>
      <c r="AD128" s="96">
        <v>40</v>
      </c>
    </row>
    <row r="129" spans="1:105" s="95" customFormat="1" ht="18" customHeight="1">
      <c r="A129" s="99" t="s">
        <v>181</v>
      </c>
      <c r="B129" s="220"/>
      <c r="C129" s="224" t="str">
        <f t="shared" si="3"/>
        <v>AP4575GH</v>
      </c>
      <c r="D129" s="96" t="s">
        <v>1094</v>
      </c>
      <c r="E129" s="96" t="s">
        <v>2300</v>
      </c>
      <c r="F129" s="96" t="s">
        <v>350</v>
      </c>
      <c r="G129" s="96">
        <v>60</v>
      </c>
      <c r="H129" s="96">
        <v>20</v>
      </c>
      <c r="I129" s="96"/>
      <c r="J129" s="96">
        <v>6.6</v>
      </c>
      <c r="K129" s="96">
        <v>5.3</v>
      </c>
      <c r="L129" s="96"/>
      <c r="M129" s="96">
        <v>36</v>
      </c>
      <c r="N129" s="96">
        <v>42</v>
      </c>
      <c r="O129" s="96"/>
      <c r="P129" s="96"/>
      <c r="Q129" s="97">
        <v>3</v>
      </c>
      <c r="R129" s="96" t="s">
        <v>1971</v>
      </c>
      <c r="S129" s="96">
        <v>75</v>
      </c>
      <c r="T129" s="96">
        <v>65</v>
      </c>
      <c r="U129" s="113" t="s">
        <v>1465</v>
      </c>
      <c r="V129" s="96">
        <v>3</v>
      </c>
      <c r="W129" s="96">
        <v>7</v>
      </c>
      <c r="X129" s="96">
        <v>7</v>
      </c>
      <c r="Y129" s="96">
        <v>10.5</v>
      </c>
      <c r="Z129" s="96">
        <v>23</v>
      </c>
      <c r="AA129" s="96">
        <v>5</v>
      </c>
      <c r="AB129" s="96">
        <v>3.13</v>
      </c>
      <c r="AC129" s="96">
        <v>6</v>
      </c>
      <c r="AD129" s="96">
        <v>40</v>
      </c>
    </row>
    <row r="130" spans="1:105" s="95" customFormat="1" ht="18" customHeight="1">
      <c r="A130" s="99" t="s">
        <v>836</v>
      </c>
      <c r="B130" s="220"/>
      <c r="C130" s="224" t="str">
        <f t="shared" si="3"/>
        <v>AP4578GH</v>
      </c>
      <c r="D130" s="96" t="s">
        <v>1094</v>
      </c>
      <c r="E130" s="96" t="s">
        <v>1456</v>
      </c>
      <c r="F130" s="96" t="s">
        <v>985</v>
      </c>
      <c r="G130" s="96">
        <v>-60</v>
      </c>
      <c r="H130" s="96">
        <v>25</v>
      </c>
      <c r="I130" s="96">
        <v>-6</v>
      </c>
      <c r="J130" s="96"/>
      <c r="K130" s="96"/>
      <c r="L130" s="96">
        <v>-4</v>
      </c>
      <c r="M130" s="96">
        <v>125</v>
      </c>
      <c r="N130" s="96">
        <v>150</v>
      </c>
      <c r="O130" s="96"/>
      <c r="P130" s="96"/>
      <c r="Q130" s="97">
        <v>-3</v>
      </c>
      <c r="R130" s="96" t="s">
        <v>25</v>
      </c>
      <c r="S130" s="96">
        <v>90</v>
      </c>
      <c r="T130" s="96">
        <v>75</v>
      </c>
      <c r="U130" s="113" t="s">
        <v>19</v>
      </c>
      <c r="V130" s="96">
        <v>3</v>
      </c>
      <c r="W130" s="96">
        <v>6</v>
      </c>
      <c r="X130" s="96">
        <v>11</v>
      </c>
      <c r="Y130" s="96">
        <v>5</v>
      </c>
      <c r="Z130" s="96">
        <v>35</v>
      </c>
      <c r="AA130" s="96">
        <v>7</v>
      </c>
      <c r="AB130" s="96" t="s">
        <v>1080</v>
      </c>
      <c r="AC130" s="96">
        <v>14</v>
      </c>
      <c r="AD130" s="96">
        <v>110</v>
      </c>
    </row>
    <row r="131" spans="1:105" s="95" customFormat="1" ht="18" customHeight="1">
      <c r="A131" s="99" t="s">
        <v>836</v>
      </c>
      <c r="B131" s="220"/>
      <c r="C131" s="224" t="str">
        <f t="shared" si="3"/>
        <v>AP4578GH</v>
      </c>
      <c r="D131" s="96" t="s">
        <v>1094</v>
      </c>
      <c r="E131" s="96" t="s">
        <v>1456</v>
      </c>
      <c r="F131" s="96" t="s">
        <v>673</v>
      </c>
      <c r="G131" s="96">
        <v>60</v>
      </c>
      <c r="H131" s="96">
        <v>25</v>
      </c>
      <c r="I131" s="96">
        <v>9</v>
      </c>
      <c r="J131" s="96"/>
      <c r="K131" s="96"/>
      <c r="L131" s="96">
        <v>6</v>
      </c>
      <c r="M131" s="96">
        <v>72</v>
      </c>
      <c r="N131" s="96">
        <v>90</v>
      </c>
      <c r="O131" s="96"/>
      <c r="P131" s="96"/>
      <c r="Q131" s="97">
        <v>3</v>
      </c>
      <c r="R131" s="96" t="s">
        <v>24</v>
      </c>
      <c r="S131" s="96">
        <v>80</v>
      </c>
      <c r="T131" s="96">
        <v>60</v>
      </c>
      <c r="U131" s="113" t="s">
        <v>1572</v>
      </c>
      <c r="V131" s="96">
        <v>2</v>
      </c>
      <c r="W131" s="96">
        <v>5</v>
      </c>
      <c r="X131" s="96">
        <v>7</v>
      </c>
      <c r="Y131" s="96">
        <v>5</v>
      </c>
      <c r="Z131" s="96">
        <v>21</v>
      </c>
      <c r="AA131" s="96">
        <v>5</v>
      </c>
      <c r="AB131" s="96" t="s">
        <v>1080</v>
      </c>
      <c r="AC131" s="96">
        <v>14</v>
      </c>
      <c r="AD131" s="96">
        <v>110</v>
      </c>
    </row>
    <row r="132" spans="1:105" s="95" customFormat="1" ht="18" customHeight="1">
      <c r="A132" s="99" t="s">
        <v>837</v>
      </c>
      <c r="B132" s="220"/>
      <c r="C132" s="224" t="str">
        <f t="shared" si="3"/>
        <v>AP4578GM</v>
      </c>
      <c r="D132" s="96" t="s">
        <v>1025</v>
      </c>
      <c r="E132" s="96" t="s">
        <v>1219</v>
      </c>
      <c r="F132" s="96" t="s">
        <v>351</v>
      </c>
      <c r="G132" s="96">
        <v>-60</v>
      </c>
      <c r="H132" s="96">
        <v>20</v>
      </c>
      <c r="I132" s="96"/>
      <c r="J132" s="96">
        <v>-3</v>
      </c>
      <c r="K132" s="96">
        <v>-2.4</v>
      </c>
      <c r="L132" s="96"/>
      <c r="M132" s="96">
        <v>125</v>
      </c>
      <c r="N132" s="96">
        <v>150</v>
      </c>
      <c r="O132" s="96"/>
      <c r="P132" s="96"/>
      <c r="Q132" s="97">
        <v>-3</v>
      </c>
      <c r="R132" s="96" t="s">
        <v>1973</v>
      </c>
      <c r="S132" s="96">
        <v>90</v>
      </c>
      <c r="T132" s="96">
        <v>75</v>
      </c>
      <c r="U132" s="113" t="s">
        <v>17</v>
      </c>
      <c r="V132" s="96">
        <v>2</v>
      </c>
      <c r="W132" s="96">
        <v>6</v>
      </c>
      <c r="X132" s="96">
        <v>10</v>
      </c>
      <c r="Y132" s="96">
        <v>6</v>
      </c>
      <c r="Z132" s="96">
        <v>33</v>
      </c>
      <c r="AA132" s="96">
        <v>6</v>
      </c>
      <c r="AB132" s="96">
        <v>2</v>
      </c>
      <c r="AC132" s="96"/>
      <c r="AD132" s="96">
        <v>62.5</v>
      </c>
    </row>
    <row r="133" spans="1:105" s="95" customFormat="1" ht="18" customHeight="1">
      <c r="A133" s="99" t="s">
        <v>837</v>
      </c>
      <c r="B133" s="220"/>
      <c r="C133" s="224" t="str">
        <f t="shared" si="3"/>
        <v>AP4578GM</v>
      </c>
      <c r="D133" s="96" t="s">
        <v>1025</v>
      </c>
      <c r="E133" s="96" t="s">
        <v>354</v>
      </c>
      <c r="F133" s="96" t="s">
        <v>350</v>
      </c>
      <c r="G133" s="96">
        <v>60</v>
      </c>
      <c r="H133" s="96">
        <v>20</v>
      </c>
      <c r="I133" s="96"/>
      <c r="J133" s="96">
        <v>4.5</v>
      </c>
      <c r="K133" s="96">
        <v>3.6</v>
      </c>
      <c r="L133" s="96"/>
      <c r="M133" s="96">
        <v>64</v>
      </c>
      <c r="N133" s="96">
        <v>80</v>
      </c>
      <c r="O133" s="96"/>
      <c r="P133" s="96"/>
      <c r="Q133" s="97">
        <v>3</v>
      </c>
      <c r="R133" s="96" t="s">
        <v>1731</v>
      </c>
      <c r="S133" s="96">
        <v>80</v>
      </c>
      <c r="T133" s="96">
        <v>60</v>
      </c>
      <c r="U133" s="113" t="s">
        <v>1972</v>
      </c>
      <c r="V133" s="96">
        <v>3</v>
      </c>
      <c r="W133" s="96">
        <v>4</v>
      </c>
      <c r="X133" s="96">
        <v>9</v>
      </c>
      <c r="Y133" s="96">
        <v>5</v>
      </c>
      <c r="Z133" s="96">
        <v>22</v>
      </c>
      <c r="AA133" s="96">
        <v>7</v>
      </c>
      <c r="AB133" s="96">
        <v>2</v>
      </c>
      <c r="AC133" s="96"/>
      <c r="AD133" s="96">
        <v>62.5</v>
      </c>
    </row>
    <row r="134" spans="1:105" s="95" customFormat="1" ht="18" customHeight="1">
      <c r="A134" s="99" t="s">
        <v>185</v>
      </c>
      <c r="B134" s="220"/>
      <c r="C134" s="224" t="str">
        <f t="shared" si="3"/>
        <v>AP4951GM</v>
      </c>
      <c r="D134" s="96" t="s">
        <v>1025</v>
      </c>
      <c r="E134" s="96" t="s">
        <v>355</v>
      </c>
      <c r="F134" s="96" t="s">
        <v>985</v>
      </c>
      <c r="G134" s="96">
        <v>-60</v>
      </c>
      <c r="H134" s="96">
        <v>20</v>
      </c>
      <c r="I134" s="96"/>
      <c r="J134" s="96">
        <v>-3.4</v>
      </c>
      <c r="K134" s="96">
        <v>-2.7</v>
      </c>
      <c r="L134" s="96"/>
      <c r="M134" s="96">
        <v>96</v>
      </c>
      <c r="N134" s="96">
        <v>120</v>
      </c>
      <c r="O134" s="96"/>
      <c r="P134" s="96"/>
      <c r="Q134" s="97">
        <v>-3</v>
      </c>
      <c r="R134" s="96">
        <v>1320</v>
      </c>
      <c r="S134" s="96">
        <v>125</v>
      </c>
      <c r="T134" s="96">
        <v>95</v>
      </c>
      <c r="U134" s="113">
        <v>29.5</v>
      </c>
      <c r="V134" s="96">
        <v>3</v>
      </c>
      <c r="W134" s="96">
        <v>7</v>
      </c>
      <c r="X134" s="96">
        <v>11</v>
      </c>
      <c r="Y134" s="96">
        <v>5</v>
      </c>
      <c r="Z134" s="96">
        <v>39</v>
      </c>
      <c r="AA134" s="96">
        <v>10.5</v>
      </c>
      <c r="AB134" s="96">
        <v>2</v>
      </c>
      <c r="AC134" s="96"/>
      <c r="AD134" s="96">
        <v>62.5</v>
      </c>
    </row>
    <row r="135" spans="1:105" s="185" customFormat="1" ht="18" customHeight="1">
      <c r="A135" s="99" t="s">
        <v>1752</v>
      </c>
      <c r="B135" s="99"/>
      <c r="C135" s="224" t="str">
        <f>HYPERLINK('LV-MOSFET'!$E$1&amp;A135&amp;"_Datasheet_Package.pdf",A135)</f>
        <v>AP4N1R1CDT-A</v>
      </c>
      <c r="D135" s="101" t="s">
        <v>2182</v>
      </c>
      <c r="E135" s="96" t="s">
        <v>1472</v>
      </c>
      <c r="F135" s="96" t="s">
        <v>1473</v>
      </c>
      <c r="G135" s="96">
        <v>45</v>
      </c>
      <c r="H135" s="198" t="s">
        <v>1753</v>
      </c>
      <c r="I135" s="102">
        <v>265</v>
      </c>
      <c r="J135" s="102">
        <v>50.6</v>
      </c>
      <c r="K135" s="102">
        <v>40.5</v>
      </c>
      <c r="L135" s="102"/>
      <c r="M135" s="102">
        <v>1.1499999999999999</v>
      </c>
      <c r="N135" s="102">
        <v>1.85</v>
      </c>
      <c r="O135" s="102"/>
      <c r="P135" s="102"/>
      <c r="Q135" s="103">
        <v>2</v>
      </c>
      <c r="R135" s="102" t="s">
        <v>1754</v>
      </c>
      <c r="S135" s="102">
        <v>1330</v>
      </c>
      <c r="T135" s="102">
        <v>40</v>
      </c>
      <c r="U135" s="102" t="s">
        <v>1755</v>
      </c>
      <c r="V135" s="102">
        <v>30</v>
      </c>
      <c r="W135" s="102">
        <v>17</v>
      </c>
      <c r="X135" s="102">
        <v>15</v>
      </c>
      <c r="Y135" s="102">
        <v>64</v>
      </c>
      <c r="Z135" s="102">
        <v>140</v>
      </c>
      <c r="AA135" s="102">
        <v>22</v>
      </c>
      <c r="AB135" s="102">
        <v>5</v>
      </c>
      <c r="AC135" s="102">
        <v>0.9</v>
      </c>
      <c r="AD135" s="102">
        <v>25</v>
      </c>
      <c r="AE135" s="95"/>
      <c r="AF135" s="95"/>
      <c r="AG135" s="95"/>
      <c r="AH135" s="95"/>
      <c r="AI135" s="95"/>
      <c r="AJ135" s="95"/>
      <c r="AK135" s="95"/>
      <c r="AL135" s="95"/>
      <c r="AM135" s="95"/>
      <c r="AN135" s="95"/>
      <c r="AO135" s="95"/>
      <c r="AP135" s="95"/>
      <c r="AQ135" s="95"/>
      <c r="AR135" s="95"/>
      <c r="AS135" s="95"/>
      <c r="AT135" s="95"/>
      <c r="AU135" s="95"/>
      <c r="AV135" s="95"/>
      <c r="AW135" s="95"/>
      <c r="AX135" s="95"/>
      <c r="AY135" s="95"/>
      <c r="AZ135" s="95"/>
      <c r="BA135" s="95"/>
      <c r="BB135" s="95"/>
      <c r="BC135" s="95"/>
      <c r="BD135" s="95"/>
      <c r="BE135" s="95"/>
      <c r="BF135" s="95"/>
      <c r="BG135" s="95"/>
      <c r="BH135" s="95"/>
      <c r="BI135" s="95"/>
      <c r="BJ135" s="95"/>
      <c r="BK135" s="95"/>
      <c r="BL135" s="95"/>
      <c r="BM135" s="95"/>
      <c r="BN135" s="95"/>
      <c r="BO135" s="95"/>
      <c r="BP135" s="95"/>
      <c r="BQ135" s="95"/>
      <c r="BR135" s="95"/>
      <c r="BS135" s="95"/>
      <c r="BT135" s="95"/>
      <c r="BU135" s="95"/>
      <c r="BV135" s="95"/>
      <c r="BW135" s="95"/>
      <c r="BX135" s="95"/>
      <c r="BY135" s="95"/>
      <c r="BZ135" s="95"/>
      <c r="CA135" s="95"/>
      <c r="CB135" s="95"/>
      <c r="CC135" s="95"/>
      <c r="CD135" s="95"/>
      <c r="CE135" s="95"/>
      <c r="CF135" s="95"/>
      <c r="CG135" s="95"/>
      <c r="CH135" s="95"/>
      <c r="CI135" s="95"/>
      <c r="CJ135" s="95"/>
      <c r="CK135" s="95"/>
      <c r="CL135" s="95"/>
      <c r="CM135" s="95"/>
      <c r="CN135" s="95"/>
      <c r="CO135" s="95"/>
      <c r="CP135" s="95"/>
      <c r="CQ135" s="95"/>
      <c r="CR135" s="95"/>
      <c r="CS135" s="95"/>
      <c r="CT135" s="95"/>
      <c r="CU135" s="95"/>
      <c r="CV135" s="95"/>
      <c r="CW135" s="95"/>
      <c r="CX135" s="95"/>
      <c r="CY135" s="95"/>
      <c r="CZ135" s="95"/>
      <c r="DA135" s="95"/>
    </row>
    <row r="136" spans="1:105" s="95" customFormat="1" ht="18" customHeight="1">
      <c r="A136" s="99" t="s">
        <v>1757</v>
      </c>
      <c r="B136" s="99"/>
      <c r="C136" s="224" t="str">
        <f>HYPERLINK('LV-MOSFET'!$E$1&amp;A136&amp;"_Datasheet_Package.pdf",A136)</f>
        <v>AP4N1R8CMT-A</v>
      </c>
      <c r="D136" s="271" t="s">
        <v>2190</v>
      </c>
      <c r="E136" s="96" t="s">
        <v>1472</v>
      </c>
      <c r="F136" s="96" t="s">
        <v>1473</v>
      </c>
      <c r="G136" s="96">
        <v>45</v>
      </c>
      <c r="H136" s="198" t="s">
        <v>1753</v>
      </c>
      <c r="I136" s="102">
        <v>180</v>
      </c>
      <c r="J136" s="102">
        <v>40</v>
      </c>
      <c r="K136" s="102">
        <v>32</v>
      </c>
      <c r="L136" s="102"/>
      <c r="M136" s="102">
        <v>1.8</v>
      </c>
      <c r="N136" s="102">
        <v>2.5</v>
      </c>
      <c r="O136" s="102"/>
      <c r="P136" s="102"/>
      <c r="Q136" s="103">
        <v>3</v>
      </c>
      <c r="R136" s="102" t="s">
        <v>1758</v>
      </c>
      <c r="S136" s="102">
        <v>960</v>
      </c>
      <c r="T136" s="102">
        <v>20</v>
      </c>
      <c r="U136" s="102" t="s">
        <v>1759</v>
      </c>
      <c r="V136" s="102">
        <v>19</v>
      </c>
      <c r="W136" s="102">
        <v>10</v>
      </c>
      <c r="X136" s="102">
        <v>12</v>
      </c>
      <c r="Y136" s="102">
        <v>55</v>
      </c>
      <c r="Z136" s="102">
        <v>90</v>
      </c>
      <c r="AA136" s="102">
        <v>15</v>
      </c>
      <c r="AB136" s="102">
        <v>5</v>
      </c>
      <c r="AC136" s="102">
        <v>1.2</v>
      </c>
      <c r="AD136" s="102">
        <v>25</v>
      </c>
    </row>
    <row r="137" spans="1:105" s="95" customFormat="1" ht="18" customHeight="1">
      <c r="A137" s="99" t="s">
        <v>838</v>
      </c>
      <c r="B137" s="220"/>
      <c r="C137" s="224" t="str">
        <f t="shared" ref="C137:C166" si="4">HYPERLINK($E$1&amp;A137&amp;"_Datasheet_Package.pdf",A137)</f>
        <v>AP50T10AGI</v>
      </c>
      <c r="D137" s="96" t="s">
        <v>1101</v>
      </c>
      <c r="E137" s="96" t="s">
        <v>352</v>
      </c>
      <c r="F137" s="96" t="s">
        <v>673</v>
      </c>
      <c r="G137" s="96">
        <v>100</v>
      </c>
      <c r="H137" s="96">
        <v>20</v>
      </c>
      <c r="I137" s="96">
        <v>34</v>
      </c>
      <c r="J137" s="96"/>
      <c r="K137" s="96"/>
      <c r="L137" s="96">
        <v>21.6</v>
      </c>
      <c r="M137" s="96">
        <v>33</v>
      </c>
      <c r="N137" s="96"/>
      <c r="O137" s="96"/>
      <c r="P137" s="96"/>
      <c r="Q137" s="97">
        <v>4</v>
      </c>
      <c r="R137" s="96" t="s">
        <v>1974</v>
      </c>
      <c r="S137" s="96">
        <v>185</v>
      </c>
      <c r="T137" s="96">
        <v>145</v>
      </c>
      <c r="U137" s="113" t="s">
        <v>1975</v>
      </c>
      <c r="V137" s="96">
        <v>9</v>
      </c>
      <c r="W137" s="96">
        <v>21</v>
      </c>
      <c r="X137" s="96">
        <v>12</v>
      </c>
      <c r="Y137" s="96">
        <v>38</v>
      </c>
      <c r="Z137" s="96">
        <v>24</v>
      </c>
      <c r="AA137" s="96">
        <v>25</v>
      </c>
      <c r="AB137" s="96">
        <v>1.92</v>
      </c>
      <c r="AC137" s="96">
        <v>4</v>
      </c>
      <c r="AD137" s="96">
        <v>65</v>
      </c>
    </row>
    <row r="138" spans="1:105" s="95" customFormat="1" ht="18" customHeight="1">
      <c r="A138" s="99" t="s">
        <v>186</v>
      </c>
      <c r="B138" s="220"/>
      <c r="C138" s="224" t="str">
        <f t="shared" si="4"/>
        <v>AP5321GM</v>
      </c>
      <c r="D138" s="96" t="s">
        <v>1025</v>
      </c>
      <c r="E138" s="96" t="s">
        <v>1230</v>
      </c>
      <c r="F138" s="96" t="s">
        <v>673</v>
      </c>
      <c r="G138" s="96">
        <v>100</v>
      </c>
      <c r="H138" s="96">
        <v>20</v>
      </c>
      <c r="I138" s="96"/>
      <c r="J138" s="96">
        <v>2.5</v>
      </c>
      <c r="K138" s="96">
        <v>2</v>
      </c>
      <c r="L138" s="96"/>
      <c r="M138" s="96">
        <v>150</v>
      </c>
      <c r="N138" s="96"/>
      <c r="O138" s="96"/>
      <c r="P138" s="96"/>
      <c r="Q138" s="97">
        <v>3</v>
      </c>
      <c r="R138" s="96" t="s">
        <v>1443</v>
      </c>
      <c r="S138" s="96">
        <v>60</v>
      </c>
      <c r="T138" s="96">
        <v>40</v>
      </c>
      <c r="U138" s="113" t="s">
        <v>2</v>
      </c>
      <c r="V138" s="96">
        <v>2</v>
      </c>
      <c r="W138" s="96">
        <v>4</v>
      </c>
      <c r="X138" s="96">
        <v>6.5</v>
      </c>
      <c r="Y138" s="96">
        <v>7</v>
      </c>
      <c r="Z138" s="96">
        <v>14</v>
      </c>
      <c r="AA138" s="96">
        <v>3.5</v>
      </c>
      <c r="AB138" s="96">
        <v>2</v>
      </c>
      <c r="AC138" s="96"/>
      <c r="AD138" s="96">
        <v>62.5</v>
      </c>
    </row>
    <row r="139" spans="1:105" s="95" customFormat="1" ht="18" customHeight="1">
      <c r="A139" s="99" t="s">
        <v>187</v>
      </c>
      <c r="B139" s="220"/>
      <c r="C139" s="224" t="str">
        <f t="shared" si="4"/>
        <v>AP5322GM</v>
      </c>
      <c r="D139" s="96" t="s">
        <v>1025</v>
      </c>
      <c r="E139" s="96" t="s">
        <v>1230</v>
      </c>
      <c r="F139" s="96" t="s">
        <v>673</v>
      </c>
      <c r="G139" s="96">
        <v>100</v>
      </c>
      <c r="H139" s="96">
        <v>20</v>
      </c>
      <c r="I139" s="96"/>
      <c r="J139" s="96">
        <v>1.9</v>
      </c>
      <c r="K139" s="96">
        <v>1.5</v>
      </c>
      <c r="L139" s="96"/>
      <c r="M139" s="96">
        <v>250</v>
      </c>
      <c r="N139" s="96">
        <v>500</v>
      </c>
      <c r="O139" s="96"/>
      <c r="P139" s="96"/>
      <c r="Q139" s="97">
        <v>3</v>
      </c>
      <c r="R139" s="96" t="s">
        <v>1574</v>
      </c>
      <c r="S139" s="96">
        <v>32</v>
      </c>
      <c r="T139" s="96">
        <v>25</v>
      </c>
      <c r="U139" s="113" t="s">
        <v>1976</v>
      </c>
      <c r="V139" s="96">
        <v>1</v>
      </c>
      <c r="W139" s="96">
        <v>1.8</v>
      </c>
      <c r="X139" s="96">
        <v>5</v>
      </c>
      <c r="Y139" s="96">
        <v>7</v>
      </c>
      <c r="Z139" s="96">
        <v>12</v>
      </c>
      <c r="AA139" s="96">
        <v>3</v>
      </c>
      <c r="AB139" s="96">
        <v>2</v>
      </c>
      <c r="AC139" s="96"/>
      <c r="AD139" s="96">
        <v>62.5</v>
      </c>
    </row>
    <row r="140" spans="1:105" s="95" customFormat="1" ht="18" customHeight="1">
      <c r="A140" s="99" t="s">
        <v>188</v>
      </c>
      <c r="B140" s="220"/>
      <c r="C140" s="224" t="str">
        <f t="shared" si="4"/>
        <v>AP5521GH</v>
      </c>
      <c r="D140" s="96" t="s">
        <v>1094</v>
      </c>
      <c r="E140" s="96" t="s">
        <v>1456</v>
      </c>
      <c r="F140" s="96" t="s">
        <v>985</v>
      </c>
      <c r="G140" s="96">
        <v>-100</v>
      </c>
      <c r="H140" s="96">
        <v>20</v>
      </c>
      <c r="I140" s="96"/>
      <c r="J140" s="96">
        <v>-3.2</v>
      </c>
      <c r="K140" s="96">
        <v>-2.5</v>
      </c>
      <c r="L140" s="96"/>
      <c r="M140" s="96">
        <v>155</v>
      </c>
      <c r="N140" s="96">
        <v>250</v>
      </c>
      <c r="O140" s="96"/>
      <c r="P140" s="96"/>
      <c r="Q140" s="97">
        <v>-3</v>
      </c>
      <c r="R140" s="96" t="s">
        <v>1627</v>
      </c>
      <c r="S140" s="96">
        <v>110</v>
      </c>
      <c r="T140" s="96">
        <v>70</v>
      </c>
      <c r="U140" s="113" t="s">
        <v>1977</v>
      </c>
      <c r="V140" s="96">
        <v>3</v>
      </c>
      <c r="W140" s="96">
        <v>9</v>
      </c>
      <c r="X140" s="96">
        <v>9</v>
      </c>
      <c r="Y140" s="96">
        <v>6</v>
      </c>
      <c r="Z140" s="96">
        <v>49</v>
      </c>
      <c r="AA140" s="96">
        <v>22</v>
      </c>
      <c r="AB140" s="96">
        <v>3.13</v>
      </c>
      <c r="AC140" s="96">
        <v>6</v>
      </c>
      <c r="AD140" s="96">
        <v>40</v>
      </c>
    </row>
    <row r="141" spans="1:105" s="95" customFormat="1" ht="18" customHeight="1">
      <c r="A141" s="99" t="s">
        <v>188</v>
      </c>
      <c r="B141" s="220"/>
      <c r="C141" s="224" t="str">
        <f t="shared" si="4"/>
        <v>AP5521GH</v>
      </c>
      <c r="D141" s="96" t="s">
        <v>1094</v>
      </c>
      <c r="E141" s="96" t="s">
        <v>1456</v>
      </c>
      <c r="F141" s="96" t="s">
        <v>673</v>
      </c>
      <c r="G141" s="96">
        <v>100</v>
      </c>
      <c r="H141" s="96">
        <v>20</v>
      </c>
      <c r="I141" s="96"/>
      <c r="J141" s="96">
        <v>3.1</v>
      </c>
      <c r="K141" s="96">
        <v>2.5</v>
      </c>
      <c r="L141" s="96"/>
      <c r="M141" s="96">
        <v>150</v>
      </c>
      <c r="N141" s="96">
        <v>250</v>
      </c>
      <c r="O141" s="96"/>
      <c r="P141" s="96"/>
      <c r="Q141" s="97">
        <v>3</v>
      </c>
      <c r="R141" s="96" t="s">
        <v>1443</v>
      </c>
      <c r="S141" s="96">
        <v>60</v>
      </c>
      <c r="T141" s="96">
        <v>40</v>
      </c>
      <c r="U141" s="113" t="s">
        <v>2</v>
      </c>
      <c r="V141" s="96">
        <v>2</v>
      </c>
      <c r="W141" s="96">
        <v>4</v>
      </c>
      <c r="X141" s="96">
        <v>6.5</v>
      </c>
      <c r="Y141" s="96">
        <v>7</v>
      </c>
      <c r="Z141" s="96">
        <v>14</v>
      </c>
      <c r="AA141" s="96">
        <v>3.5</v>
      </c>
      <c r="AB141" s="96">
        <v>3.13</v>
      </c>
      <c r="AC141" s="96">
        <v>6</v>
      </c>
      <c r="AD141" s="96">
        <v>40</v>
      </c>
    </row>
    <row r="142" spans="1:105" s="95" customFormat="1" ht="18" customHeight="1">
      <c r="A142" s="99" t="s">
        <v>189</v>
      </c>
      <c r="B142" s="220"/>
      <c r="C142" s="224" t="str">
        <f t="shared" si="4"/>
        <v>AP5521GM</v>
      </c>
      <c r="D142" s="96" t="s">
        <v>1025</v>
      </c>
      <c r="E142" s="96" t="s">
        <v>1978</v>
      </c>
      <c r="F142" s="96" t="s">
        <v>985</v>
      </c>
      <c r="G142" s="96">
        <v>-100</v>
      </c>
      <c r="H142" s="96">
        <v>20</v>
      </c>
      <c r="I142" s="96"/>
      <c r="J142" s="96">
        <v>-2.5</v>
      </c>
      <c r="K142" s="96">
        <v>-2</v>
      </c>
      <c r="L142" s="96"/>
      <c r="M142" s="96">
        <v>160</v>
      </c>
      <c r="N142" s="96">
        <v>250</v>
      </c>
      <c r="O142" s="96"/>
      <c r="P142" s="96"/>
      <c r="Q142" s="97">
        <v>-3</v>
      </c>
      <c r="R142" s="96" t="s">
        <v>1627</v>
      </c>
      <c r="S142" s="96">
        <v>135</v>
      </c>
      <c r="T142" s="96">
        <v>90</v>
      </c>
      <c r="U142" s="113" t="s">
        <v>1979</v>
      </c>
      <c r="V142" s="96">
        <v>4</v>
      </c>
      <c r="W142" s="96">
        <v>7</v>
      </c>
      <c r="X142" s="96">
        <v>10</v>
      </c>
      <c r="Y142" s="96">
        <v>5</v>
      </c>
      <c r="Z142" s="96">
        <v>50</v>
      </c>
      <c r="AA142" s="96">
        <v>21</v>
      </c>
      <c r="AB142" s="96">
        <v>2</v>
      </c>
      <c r="AC142" s="96"/>
      <c r="AD142" s="96">
        <v>62.5</v>
      </c>
    </row>
    <row r="143" spans="1:105" s="95" customFormat="1" ht="18" customHeight="1">
      <c r="A143" s="99" t="s">
        <v>189</v>
      </c>
      <c r="B143" s="220"/>
      <c r="C143" s="224" t="str">
        <f t="shared" si="4"/>
        <v>AP5521GM</v>
      </c>
      <c r="D143" s="96" t="s">
        <v>1025</v>
      </c>
      <c r="E143" s="96" t="s">
        <v>1219</v>
      </c>
      <c r="F143" s="96" t="s">
        <v>673</v>
      </c>
      <c r="G143" s="96">
        <v>100</v>
      </c>
      <c r="H143" s="96">
        <v>20</v>
      </c>
      <c r="I143" s="96"/>
      <c r="J143" s="96">
        <v>2.5</v>
      </c>
      <c r="K143" s="96">
        <v>2</v>
      </c>
      <c r="L143" s="96"/>
      <c r="M143" s="96">
        <v>150</v>
      </c>
      <c r="N143" s="96">
        <v>250</v>
      </c>
      <c r="O143" s="96"/>
      <c r="P143" s="96"/>
      <c r="Q143" s="97">
        <v>3</v>
      </c>
      <c r="R143" s="96" t="s">
        <v>1287</v>
      </c>
      <c r="S143" s="96">
        <v>70</v>
      </c>
      <c r="T143" s="96">
        <v>50</v>
      </c>
      <c r="U143" s="113" t="s">
        <v>12</v>
      </c>
      <c r="V143" s="96">
        <v>1.5</v>
      </c>
      <c r="W143" s="96">
        <v>3</v>
      </c>
      <c r="X143" s="96">
        <v>4.5</v>
      </c>
      <c r="Y143" s="96">
        <v>6.5</v>
      </c>
      <c r="Z143" s="96">
        <v>16</v>
      </c>
      <c r="AA143" s="96">
        <v>5.5</v>
      </c>
      <c r="AB143" s="96">
        <v>2</v>
      </c>
      <c r="AC143" s="96"/>
      <c r="AD143" s="96">
        <v>62.5</v>
      </c>
    </row>
    <row r="144" spans="1:105" s="95" customFormat="1" ht="18" customHeight="1">
      <c r="A144" s="99" t="s">
        <v>190</v>
      </c>
      <c r="B144" s="220"/>
      <c r="C144" s="224" t="str">
        <f t="shared" si="4"/>
        <v>AP55T06GI</v>
      </c>
      <c r="D144" s="96" t="s">
        <v>1101</v>
      </c>
      <c r="E144" s="96" t="s">
        <v>1021</v>
      </c>
      <c r="F144" s="96" t="s">
        <v>673</v>
      </c>
      <c r="G144" s="96">
        <v>60</v>
      </c>
      <c r="H144" s="96">
        <v>20</v>
      </c>
      <c r="I144" s="96">
        <v>29</v>
      </c>
      <c r="J144" s="96"/>
      <c r="K144" s="96"/>
      <c r="L144" s="96">
        <v>18</v>
      </c>
      <c r="M144" s="96">
        <v>18</v>
      </c>
      <c r="N144" s="96">
        <v>30</v>
      </c>
      <c r="O144" s="96"/>
      <c r="P144" s="96"/>
      <c r="Q144" s="97">
        <v>3</v>
      </c>
      <c r="R144" s="96" t="s">
        <v>1980</v>
      </c>
      <c r="S144" s="96">
        <v>160</v>
      </c>
      <c r="T144" s="96">
        <v>115</v>
      </c>
      <c r="U144" s="113" t="s">
        <v>1942</v>
      </c>
      <c r="V144" s="96">
        <v>3.5</v>
      </c>
      <c r="W144" s="96">
        <v>10.5</v>
      </c>
      <c r="X144" s="96">
        <v>9</v>
      </c>
      <c r="Y144" s="96">
        <v>25</v>
      </c>
      <c r="Z144" s="96">
        <v>22</v>
      </c>
      <c r="AA144" s="96">
        <v>6</v>
      </c>
      <c r="AB144" s="96">
        <v>1.92</v>
      </c>
      <c r="AC144" s="96">
        <v>4</v>
      </c>
      <c r="AD144" s="96">
        <v>65</v>
      </c>
    </row>
    <row r="145" spans="1:105" s="95" customFormat="1" ht="18" customHeight="1">
      <c r="A145" s="99" t="s">
        <v>191</v>
      </c>
      <c r="B145" s="220"/>
      <c r="C145" s="224" t="str">
        <f t="shared" si="4"/>
        <v>AP55T10GH</v>
      </c>
      <c r="D145" s="96" t="s">
        <v>22</v>
      </c>
      <c r="E145" s="96" t="s">
        <v>1021</v>
      </c>
      <c r="F145" s="96" t="s">
        <v>673</v>
      </c>
      <c r="G145" s="96">
        <v>100</v>
      </c>
      <c r="H145" s="96">
        <v>20</v>
      </c>
      <c r="I145" s="96">
        <v>56</v>
      </c>
      <c r="J145" s="96"/>
      <c r="K145" s="96"/>
      <c r="L145" s="96">
        <v>40</v>
      </c>
      <c r="M145" s="96">
        <v>16.5</v>
      </c>
      <c r="N145" s="96"/>
      <c r="O145" s="96"/>
      <c r="P145" s="96"/>
      <c r="Q145" s="97">
        <v>5</v>
      </c>
      <c r="R145" s="96" t="s">
        <v>1624</v>
      </c>
      <c r="S145" s="96">
        <v>320</v>
      </c>
      <c r="T145" s="96">
        <v>190</v>
      </c>
      <c r="U145" s="113" t="s">
        <v>11</v>
      </c>
      <c r="V145" s="96">
        <v>23</v>
      </c>
      <c r="W145" s="96">
        <v>30</v>
      </c>
      <c r="X145" s="96">
        <v>20</v>
      </c>
      <c r="Y145" s="96">
        <v>35</v>
      </c>
      <c r="Z145" s="96">
        <v>30</v>
      </c>
      <c r="AA145" s="96">
        <v>15</v>
      </c>
      <c r="AB145" s="96">
        <v>2</v>
      </c>
      <c r="AC145" s="96">
        <v>1.2</v>
      </c>
      <c r="AD145" s="96">
        <v>62.5</v>
      </c>
    </row>
    <row r="146" spans="1:105" s="95" customFormat="1" ht="18" customHeight="1">
      <c r="A146" s="99" t="s">
        <v>193</v>
      </c>
      <c r="B146" s="220"/>
      <c r="C146" s="224" t="str">
        <f t="shared" si="4"/>
        <v>AP55T10GI</v>
      </c>
      <c r="D146" s="96" t="s">
        <v>1101</v>
      </c>
      <c r="E146" s="96" t="s">
        <v>1021</v>
      </c>
      <c r="F146" s="96" t="s">
        <v>673</v>
      </c>
      <c r="G146" s="96">
        <v>100</v>
      </c>
      <c r="H146" s="96">
        <v>20</v>
      </c>
      <c r="I146" s="96">
        <v>31.7</v>
      </c>
      <c r="J146" s="96"/>
      <c r="K146" s="96"/>
      <c r="L146" s="96">
        <v>20</v>
      </c>
      <c r="M146" s="96">
        <v>16.5</v>
      </c>
      <c r="N146" s="96"/>
      <c r="O146" s="96"/>
      <c r="P146" s="96"/>
      <c r="Q146" s="97">
        <v>5</v>
      </c>
      <c r="R146" s="96" t="s">
        <v>1781</v>
      </c>
      <c r="S146" s="96">
        <v>320</v>
      </c>
      <c r="T146" s="96">
        <v>200</v>
      </c>
      <c r="U146" s="113" t="s">
        <v>1373</v>
      </c>
      <c r="V146" s="96">
        <v>16</v>
      </c>
      <c r="W146" s="96">
        <v>34</v>
      </c>
      <c r="X146" s="96">
        <v>19</v>
      </c>
      <c r="Y146" s="96">
        <v>27</v>
      </c>
      <c r="Z146" s="96">
        <v>37</v>
      </c>
      <c r="AA146" s="96">
        <v>17</v>
      </c>
      <c r="AB146" s="96">
        <v>1.92</v>
      </c>
      <c r="AC146" s="96">
        <v>3.4</v>
      </c>
      <c r="AD146" s="96">
        <v>65</v>
      </c>
    </row>
    <row r="147" spans="1:105" s="95" customFormat="1" ht="18" customHeight="1">
      <c r="A147" s="99" t="s">
        <v>192</v>
      </c>
      <c r="B147" s="220"/>
      <c r="C147" s="224" t="str">
        <f t="shared" si="4"/>
        <v>AP55T10GP</v>
      </c>
      <c r="D147" s="96" t="s">
        <v>672</v>
      </c>
      <c r="E147" s="96" t="s">
        <v>1021</v>
      </c>
      <c r="F147" s="96" t="s">
        <v>673</v>
      </c>
      <c r="G147" s="96">
        <v>100</v>
      </c>
      <c r="H147" s="96">
        <v>20</v>
      </c>
      <c r="I147" s="96">
        <v>56</v>
      </c>
      <c r="J147" s="96"/>
      <c r="K147" s="96"/>
      <c r="L147" s="96">
        <v>40</v>
      </c>
      <c r="M147" s="96">
        <v>16.5</v>
      </c>
      <c r="N147" s="96"/>
      <c r="O147" s="96"/>
      <c r="P147" s="96"/>
      <c r="Q147" s="97">
        <v>5</v>
      </c>
      <c r="R147" s="96" t="s">
        <v>1624</v>
      </c>
      <c r="S147" s="96">
        <v>320</v>
      </c>
      <c r="T147" s="96">
        <v>190</v>
      </c>
      <c r="U147" s="113" t="s">
        <v>11</v>
      </c>
      <c r="V147" s="96">
        <v>23</v>
      </c>
      <c r="W147" s="96">
        <v>30</v>
      </c>
      <c r="X147" s="96">
        <v>20</v>
      </c>
      <c r="Y147" s="96">
        <v>35</v>
      </c>
      <c r="Z147" s="96">
        <v>30</v>
      </c>
      <c r="AA147" s="96">
        <v>15</v>
      </c>
      <c r="AB147" s="96">
        <v>2</v>
      </c>
      <c r="AC147" s="96">
        <v>1.2</v>
      </c>
      <c r="AD147" s="96">
        <v>62</v>
      </c>
    </row>
    <row r="148" spans="1:105" s="185" customFormat="1" ht="18" customHeight="1">
      <c r="A148" s="99" t="s">
        <v>1309</v>
      </c>
      <c r="B148" s="220"/>
      <c r="C148" s="224" t="str">
        <f t="shared" si="4"/>
        <v>AP55T10GR</v>
      </c>
      <c r="D148" s="116" t="s">
        <v>1019</v>
      </c>
      <c r="E148" s="96" t="s">
        <v>1021</v>
      </c>
      <c r="F148" s="96" t="s">
        <v>673</v>
      </c>
      <c r="G148" s="96">
        <v>100</v>
      </c>
      <c r="H148" s="96">
        <v>20</v>
      </c>
      <c r="I148" s="96">
        <v>56</v>
      </c>
      <c r="J148" s="96"/>
      <c r="K148" s="96"/>
      <c r="L148" s="96">
        <v>40</v>
      </c>
      <c r="M148" s="96">
        <v>16.5</v>
      </c>
      <c r="N148" s="96"/>
      <c r="O148" s="96"/>
      <c r="P148" s="96"/>
      <c r="Q148" s="97">
        <v>5</v>
      </c>
      <c r="R148" s="96" t="s">
        <v>1624</v>
      </c>
      <c r="S148" s="96">
        <v>320</v>
      </c>
      <c r="T148" s="96">
        <v>190</v>
      </c>
      <c r="U148" s="113" t="s">
        <v>11</v>
      </c>
      <c r="V148" s="96">
        <v>23</v>
      </c>
      <c r="W148" s="96">
        <v>30</v>
      </c>
      <c r="X148" s="96">
        <v>20</v>
      </c>
      <c r="Y148" s="96">
        <v>35</v>
      </c>
      <c r="Z148" s="96">
        <v>30</v>
      </c>
      <c r="AA148" s="96">
        <v>15</v>
      </c>
      <c r="AB148" s="96">
        <v>2</v>
      </c>
      <c r="AC148" s="96">
        <v>1.2</v>
      </c>
      <c r="AD148" s="96">
        <v>62</v>
      </c>
      <c r="AE148" s="95"/>
      <c r="AF148" s="95"/>
      <c r="AG148" s="95"/>
      <c r="AH148" s="95"/>
      <c r="AI148" s="95"/>
      <c r="AJ148" s="95"/>
      <c r="AK148" s="95"/>
      <c r="AL148" s="95"/>
      <c r="AM148" s="95"/>
      <c r="AN148" s="95"/>
      <c r="AO148" s="95"/>
      <c r="AP148" s="95"/>
      <c r="AQ148" s="95"/>
      <c r="AR148" s="95"/>
      <c r="AS148" s="95"/>
      <c r="AT148" s="95"/>
      <c r="AU148" s="95"/>
      <c r="AV148" s="95"/>
      <c r="AW148" s="95"/>
      <c r="AX148" s="95"/>
      <c r="AY148" s="95"/>
      <c r="AZ148" s="95"/>
      <c r="BA148" s="95"/>
      <c r="BB148" s="95"/>
      <c r="BC148" s="95"/>
      <c r="BD148" s="95"/>
      <c r="BE148" s="95"/>
      <c r="BF148" s="95"/>
      <c r="BG148" s="95"/>
      <c r="BH148" s="95"/>
      <c r="BI148" s="95"/>
      <c r="BJ148" s="95"/>
      <c r="BK148" s="95"/>
      <c r="BL148" s="95"/>
      <c r="BM148" s="95"/>
      <c r="BN148" s="95"/>
      <c r="BO148" s="95"/>
      <c r="BP148" s="95"/>
      <c r="BQ148" s="95"/>
      <c r="BR148" s="95"/>
      <c r="BS148" s="95"/>
      <c r="BT148" s="95"/>
      <c r="BU148" s="95"/>
      <c r="BV148" s="95"/>
      <c r="BW148" s="95"/>
      <c r="BX148" s="95"/>
      <c r="BY148" s="95"/>
      <c r="BZ148" s="95"/>
      <c r="CA148" s="95"/>
      <c r="CB148" s="95"/>
      <c r="CC148" s="95"/>
      <c r="CD148" s="95"/>
      <c r="CE148" s="95"/>
      <c r="CF148" s="95"/>
      <c r="CG148" s="95"/>
      <c r="CH148" s="95"/>
      <c r="CI148" s="95"/>
      <c r="CJ148" s="95"/>
      <c r="CK148" s="95"/>
      <c r="CL148" s="95"/>
      <c r="CM148" s="95"/>
      <c r="CN148" s="95"/>
      <c r="CO148" s="95"/>
      <c r="CP148" s="95"/>
      <c r="CQ148" s="95"/>
      <c r="CR148" s="95"/>
      <c r="CS148" s="95"/>
      <c r="CT148" s="95"/>
      <c r="CU148" s="95"/>
      <c r="CV148" s="95"/>
      <c r="CW148" s="95"/>
      <c r="CX148" s="95"/>
      <c r="CY148" s="95"/>
      <c r="CZ148" s="95"/>
      <c r="DA148" s="95"/>
    </row>
    <row r="149" spans="1:105" s="95" customFormat="1" ht="18" customHeight="1">
      <c r="A149" s="99" t="s">
        <v>839</v>
      </c>
      <c r="B149" s="220"/>
      <c r="C149" s="224" t="str">
        <f t="shared" si="4"/>
        <v>AP5600N</v>
      </c>
      <c r="D149" s="96" t="s">
        <v>1209</v>
      </c>
      <c r="E149" s="96" t="s">
        <v>1021</v>
      </c>
      <c r="F149" s="96" t="s">
        <v>673</v>
      </c>
      <c r="G149" s="96">
        <v>50</v>
      </c>
      <c r="H149" s="96">
        <v>12</v>
      </c>
      <c r="I149" s="96"/>
      <c r="J149" s="96">
        <v>2.1</v>
      </c>
      <c r="K149" s="96">
        <v>1.7</v>
      </c>
      <c r="L149" s="96"/>
      <c r="M149" s="96"/>
      <c r="N149" s="96">
        <v>160</v>
      </c>
      <c r="O149" s="96">
        <v>250</v>
      </c>
      <c r="P149" s="96"/>
      <c r="Q149" s="97">
        <v>2</v>
      </c>
      <c r="R149" s="96" t="s">
        <v>1981</v>
      </c>
      <c r="S149" s="96">
        <v>37</v>
      </c>
      <c r="T149" s="96">
        <v>27</v>
      </c>
      <c r="U149" s="107" t="s">
        <v>26</v>
      </c>
      <c r="V149" s="96">
        <v>1</v>
      </c>
      <c r="W149" s="96">
        <v>1.7</v>
      </c>
      <c r="X149" s="96">
        <v>6</v>
      </c>
      <c r="Y149" s="96">
        <v>8</v>
      </c>
      <c r="Z149" s="96">
        <v>12</v>
      </c>
      <c r="AA149" s="96">
        <v>3</v>
      </c>
      <c r="AB149" s="96">
        <v>1.38</v>
      </c>
      <c r="AC149" s="96"/>
      <c r="AD149" s="96">
        <v>90</v>
      </c>
    </row>
    <row r="150" spans="1:105" s="95" customFormat="1" ht="18" customHeight="1">
      <c r="A150" s="99" t="s">
        <v>1285</v>
      </c>
      <c r="B150" s="220"/>
      <c r="C150" s="224" t="str">
        <f t="shared" si="4"/>
        <v>AP5602P</v>
      </c>
      <c r="D150" s="96" t="s">
        <v>672</v>
      </c>
      <c r="E150" s="96" t="s">
        <v>1021</v>
      </c>
      <c r="F150" s="96" t="s">
        <v>673</v>
      </c>
      <c r="G150" s="96">
        <v>55</v>
      </c>
      <c r="H150" s="96">
        <v>20</v>
      </c>
      <c r="I150" s="96">
        <v>100</v>
      </c>
      <c r="J150" s="96"/>
      <c r="K150" s="96"/>
      <c r="L150" s="96">
        <v>70</v>
      </c>
      <c r="M150" s="96">
        <v>8</v>
      </c>
      <c r="N150" s="96"/>
      <c r="O150" s="96"/>
      <c r="P150" s="96"/>
      <c r="Q150" s="97">
        <v>5</v>
      </c>
      <c r="R150" s="96" t="s">
        <v>1423</v>
      </c>
      <c r="S150" s="96">
        <v>600</v>
      </c>
      <c r="T150" s="96">
        <v>365</v>
      </c>
      <c r="U150" s="107" t="s">
        <v>1982</v>
      </c>
      <c r="V150" s="96">
        <v>27</v>
      </c>
      <c r="W150" s="96">
        <v>46</v>
      </c>
      <c r="X150" s="96">
        <v>20</v>
      </c>
      <c r="Y150" s="96">
        <v>125</v>
      </c>
      <c r="Z150" s="96">
        <v>35</v>
      </c>
      <c r="AA150" s="96">
        <v>14</v>
      </c>
      <c r="AB150" s="96">
        <v>2.41</v>
      </c>
      <c r="AC150" s="96">
        <v>0.8</v>
      </c>
      <c r="AD150" s="96">
        <v>62</v>
      </c>
    </row>
    <row r="151" spans="1:105" s="95" customFormat="1" ht="18" customHeight="1">
      <c r="A151" s="99" t="s">
        <v>1298</v>
      </c>
      <c r="B151" s="220"/>
      <c r="C151" s="224" t="str">
        <f t="shared" si="4"/>
        <v>AP5N2K2EN1</v>
      </c>
      <c r="D151" s="96" t="s">
        <v>1299</v>
      </c>
      <c r="E151" s="96" t="s">
        <v>27</v>
      </c>
      <c r="F151" s="96" t="s">
        <v>673</v>
      </c>
      <c r="G151" s="96">
        <v>50</v>
      </c>
      <c r="H151" s="96">
        <v>8</v>
      </c>
      <c r="I151" s="96"/>
      <c r="J151" s="96">
        <v>0.2</v>
      </c>
      <c r="K151" s="96"/>
      <c r="L151" s="96"/>
      <c r="M151" s="96"/>
      <c r="N151" s="96">
        <v>2200</v>
      </c>
      <c r="O151" s="96">
        <v>2400</v>
      </c>
      <c r="P151" s="96"/>
      <c r="Q151" s="97">
        <v>0.9</v>
      </c>
      <c r="R151" s="96">
        <v>55</v>
      </c>
      <c r="S151" s="96">
        <v>10</v>
      </c>
      <c r="T151" s="96">
        <v>8</v>
      </c>
      <c r="U151" s="113">
        <v>1.2</v>
      </c>
      <c r="V151" s="96"/>
      <c r="W151" s="96"/>
      <c r="X151" s="96">
        <v>5</v>
      </c>
      <c r="Y151" s="96">
        <v>4</v>
      </c>
      <c r="Z151" s="96">
        <v>29</v>
      </c>
      <c r="AA151" s="96">
        <v>15</v>
      </c>
      <c r="AB151" s="96">
        <v>0.15</v>
      </c>
      <c r="AC151" s="96"/>
      <c r="AD151" s="96">
        <v>833</v>
      </c>
    </row>
    <row r="152" spans="1:105" s="95" customFormat="1" ht="18" customHeight="1">
      <c r="A152" s="99" t="s">
        <v>1211</v>
      </c>
      <c r="B152" s="220"/>
      <c r="C152" s="224" t="str">
        <f t="shared" si="4"/>
        <v>AP6800EY</v>
      </c>
      <c r="D152" s="96" t="s">
        <v>1212</v>
      </c>
      <c r="E152" s="96" t="s">
        <v>1037</v>
      </c>
      <c r="F152" s="96" t="s">
        <v>673</v>
      </c>
      <c r="G152" s="96">
        <v>60</v>
      </c>
      <c r="H152" s="96">
        <v>20</v>
      </c>
      <c r="I152" s="96"/>
      <c r="J152" s="96">
        <v>0.26</v>
      </c>
      <c r="K152" s="96">
        <v>0.21</v>
      </c>
      <c r="L152" s="96"/>
      <c r="M152" s="96">
        <v>2000</v>
      </c>
      <c r="N152" s="96">
        <v>3200</v>
      </c>
      <c r="O152" s="96"/>
      <c r="P152" s="96"/>
      <c r="Q152" s="97">
        <v>2.5</v>
      </c>
      <c r="R152" s="96" t="s">
        <v>1216</v>
      </c>
      <c r="S152" s="96">
        <v>10</v>
      </c>
      <c r="T152" s="96">
        <v>7</v>
      </c>
      <c r="U152" s="113" t="s">
        <v>1213</v>
      </c>
      <c r="V152" s="96">
        <v>0.45</v>
      </c>
      <c r="W152" s="96">
        <v>0.25</v>
      </c>
      <c r="X152" s="96">
        <v>6</v>
      </c>
      <c r="Y152" s="96">
        <v>6</v>
      </c>
      <c r="Z152" s="96">
        <v>12</v>
      </c>
      <c r="AA152" s="96">
        <v>6</v>
      </c>
      <c r="AB152" s="96">
        <v>0.3</v>
      </c>
      <c r="AC152" s="96"/>
      <c r="AD152" s="96">
        <v>420</v>
      </c>
    </row>
    <row r="153" spans="1:105" s="95" customFormat="1" ht="18" customHeight="1">
      <c r="A153" s="99" t="s">
        <v>2676</v>
      </c>
      <c r="B153" s="220"/>
      <c r="C153" s="224" t="str">
        <f t="shared" si="4"/>
        <v>AP6A036M</v>
      </c>
      <c r="D153" s="96" t="s">
        <v>592</v>
      </c>
      <c r="E153" s="96" t="s">
        <v>1230</v>
      </c>
      <c r="F153" s="96" t="s">
        <v>350</v>
      </c>
      <c r="G153" s="96">
        <v>60</v>
      </c>
      <c r="H153" s="96">
        <v>20</v>
      </c>
      <c r="I153" s="96"/>
      <c r="J153" s="96">
        <v>5.4</v>
      </c>
      <c r="K153" s="96">
        <v>4.3</v>
      </c>
      <c r="L153" s="96"/>
      <c r="M153" s="96">
        <v>36</v>
      </c>
      <c r="N153" s="96">
        <v>50</v>
      </c>
      <c r="O153" s="96"/>
      <c r="P153" s="96"/>
      <c r="Q153" s="97">
        <v>3</v>
      </c>
      <c r="R153" s="96" t="s">
        <v>1493</v>
      </c>
      <c r="S153" s="96">
        <v>66</v>
      </c>
      <c r="T153" s="96">
        <v>58</v>
      </c>
      <c r="U153" s="107" t="s">
        <v>1232</v>
      </c>
      <c r="V153" s="96">
        <v>3</v>
      </c>
      <c r="W153" s="96">
        <v>6</v>
      </c>
      <c r="X153" s="96">
        <v>8</v>
      </c>
      <c r="Y153" s="96">
        <v>7</v>
      </c>
      <c r="Z153" s="96">
        <v>25</v>
      </c>
      <c r="AA153" s="96">
        <v>7</v>
      </c>
      <c r="AB153" s="96">
        <v>2</v>
      </c>
      <c r="AC153" s="96"/>
      <c r="AD153" s="96">
        <v>62.5</v>
      </c>
    </row>
    <row r="154" spans="1:105" s="95" customFormat="1" ht="18" customHeight="1">
      <c r="A154" s="99" t="s">
        <v>2698</v>
      </c>
      <c r="B154" s="220"/>
      <c r="C154" s="224" t="str">
        <f t="shared" si="4"/>
        <v>AP6A036MT</v>
      </c>
      <c r="D154" s="271" t="s">
        <v>2190</v>
      </c>
      <c r="E154" s="96" t="s">
        <v>1230</v>
      </c>
      <c r="F154" s="96" t="s">
        <v>350</v>
      </c>
      <c r="G154" s="96">
        <v>60</v>
      </c>
      <c r="H154" s="96">
        <v>20</v>
      </c>
      <c r="I154" s="96"/>
      <c r="J154" s="96">
        <v>7</v>
      </c>
      <c r="K154" s="96">
        <v>5.6</v>
      </c>
      <c r="L154" s="96"/>
      <c r="M154" s="96">
        <v>36</v>
      </c>
      <c r="N154" s="96">
        <v>54</v>
      </c>
      <c r="O154" s="96"/>
      <c r="P154" s="96"/>
      <c r="Q154" s="97">
        <v>3</v>
      </c>
      <c r="R154" s="96" t="s">
        <v>1493</v>
      </c>
      <c r="S154" s="96">
        <v>66</v>
      </c>
      <c r="T154" s="96">
        <v>58</v>
      </c>
      <c r="U154" s="107" t="s">
        <v>1232</v>
      </c>
      <c r="V154" s="96">
        <v>3.5</v>
      </c>
      <c r="W154" s="96">
        <v>6.5</v>
      </c>
      <c r="X154" s="96">
        <v>8</v>
      </c>
      <c r="Y154" s="96">
        <v>7</v>
      </c>
      <c r="Z154" s="96">
        <v>25</v>
      </c>
      <c r="AA154" s="96">
        <v>7</v>
      </c>
      <c r="AB154" s="96">
        <v>3.57</v>
      </c>
      <c r="AC154" s="96">
        <v>6</v>
      </c>
      <c r="AD154" s="96">
        <v>35</v>
      </c>
    </row>
    <row r="155" spans="1:105" s="95" customFormat="1" ht="18" customHeight="1">
      <c r="A155" s="99" t="s">
        <v>2307</v>
      </c>
      <c r="B155" s="220"/>
      <c r="C155" s="224" t="str">
        <f t="shared" si="4"/>
        <v>AP6A100M</v>
      </c>
      <c r="D155" s="96" t="s">
        <v>1025</v>
      </c>
      <c r="E155" s="96" t="s">
        <v>1230</v>
      </c>
      <c r="F155" s="96" t="s">
        <v>350</v>
      </c>
      <c r="G155" s="96">
        <v>60</v>
      </c>
      <c r="H155" s="96">
        <v>20</v>
      </c>
      <c r="I155" s="96"/>
      <c r="J155" s="96">
        <v>3.3</v>
      </c>
      <c r="K155" s="96">
        <v>2.7</v>
      </c>
      <c r="L155" s="96"/>
      <c r="M155" s="96">
        <v>100</v>
      </c>
      <c r="N155" s="96">
        <v>125</v>
      </c>
      <c r="O155" s="96"/>
      <c r="P155" s="96"/>
      <c r="Q155" s="97">
        <v>3</v>
      </c>
      <c r="R155" s="96" t="s">
        <v>1443</v>
      </c>
      <c r="S155" s="96">
        <v>35</v>
      </c>
      <c r="T155" s="96">
        <v>25</v>
      </c>
      <c r="U155" s="107" t="s">
        <v>2</v>
      </c>
      <c r="V155" s="96">
        <v>1.5</v>
      </c>
      <c r="W155" s="96">
        <v>2</v>
      </c>
      <c r="X155" s="96">
        <v>5</v>
      </c>
      <c r="Y155" s="96">
        <v>7</v>
      </c>
      <c r="Z155" s="96">
        <v>15</v>
      </c>
      <c r="AA155" s="96">
        <v>3</v>
      </c>
      <c r="AB155" s="96">
        <v>2</v>
      </c>
      <c r="AC155" s="96"/>
      <c r="AD155" s="96">
        <v>62.5</v>
      </c>
    </row>
    <row r="156" spans="1:105" s="95" customFormat="1" ht="18" customHeight="1">
      <c r="A156" s="99" t="s">
        <v>2365</v>
      </c>
      <c r="B156" s="99"/>
      <c r="C156" s="224" t="str">
        <f t="shared" si="4"/>
        <v>AP6C036H</v>
      </c>
      <c r="D156" s="96" t="s">
        <v>1094</v>
      </c>
      <c r="E156" s="96" t="s">
        <v>1456</v>
      </c>
      <c r="F156" s="96" t="s">
        <v>351</v>
      </c>
      <c r="G156" s="96">
        <v>-60</v>
      </c>
      <c r="H156" s="96">
        <v>20</v>
      </c>
      <c r="I156" s="96">
        <v>-12</v>
      </c>
      <c r="J156" s="96"/>
      <c r="K156" s="96"/>
      <c r="L156" s="96">
        <v>-8.5</v>
      </c>
      <c r="M156" s="96">
        <v>75</v>
      </c>
      <c r="N156" s="96">
        <v>90</v>
      </c>
      <c r="O156" s="96"/>
      <c r="P156" s="96"/>
      <c r="Q156" s="97">
        <v>-3</v>
      </c>
      <c r="R156" s="96" t="s">
        <v>1453</v>
      </c>
      <c r="S156" s="96">
        <v>120</v>
      </c>
      <c r="T156" s="96">
        <v>75</v>
      </c>
      <c r="U156" s="113" t="s">
        <v>1547</v>
      </c>
      <c r="V156" s="96">
        <v>4.5</v>
      </c>
      <c r="W156" s="96">
        <v>5.5</v>
      </c>
      <c r="X156" s="96">
        <v>10</v>
      </c>
      <c r="Y156" s="96">
        <v>12</v>
      </c>
      <c r="Z156" s="96">
        <v>38</v>
      </c>
      <c r="AA156" s="96">
        <v>24</v>
      </c>
      <c r="AB156" s="96">
        <v>3.13</v>
      </c>
      <c r="AC156" s="96">
        <v>5</v>
      </c>
      <c r="AD156" s="96">
        <v>40</v>
      </c>
    </row>
    <row r="157" spans="1:105" s="95" customFormat="1" ht="18" customHeight="1">
      <c r="A157" s="99" t="s">
        <v>2365</v>
      </c>
      <c r="B157" s="99"/>
      <c r="C157" s="224" t="str">
        <f t="shared" si="4"/>
        <v>AP6C036H</v>
      </c>
      <c r="D157" s="96" t="s">
        <v>1094</v>
      </c>
      <c r="E157" s="96" t="s">
        <v>1456</v>
      </c>
      <c r="F157" s="96" t="s">
        <v>350</v>
      </c>
      <c r="G157" s="96">
        <v>60</v>
      </c>
      <c r="H157" s="96">
        <v>20</v>
      </c>
      <c r="I157" s="96">
        <v>12</v>
      </c>
      <c r="J157" s="96"/>
      <c r="K157" s="96"/>
      <c r="L157" s="96">
        <v>9.4</v>
      </c>
      <c r="M157" s="96">
        <v>36</v>
      </c>
      <c r="N157" s="96">
        <v>42</v>
      </c>
      <c r="O157" s="96"/>
      <c r="P157" s="96"/>
      <c r="Q157" s="97">
        <v>3</v>
      </c>
      <c r="R157" s="96" t="s">
        <v>2366</v>
      </c>
      <c r="S157" s="96">
        <v>105</v>
      </c>
      <c r="T157" s="96">
        <v>65</v>
      </c>
      <c r="U157" s="113" t="s">
        <v>1547</v>
      </c>
      <c r="V157" s="96">
        <v>5</v>
      </c>
      <c r="W157" s="96">
        <v>6</v>
      </c>
      <c r="X157" s="96">
        <v>8</v>
      </c>
      <c r="Y157" s="96">
        <v>12</v>
      </c>
      <c r="Z157" s="96">
        <v>24</v>
      </c>
      <c r="AA157" s="96">
        <v>5</v>
      </c>
      <c r="AB157" s="96">
        <v>3.13</v>
      </c>
      <c r="AC157" s="96">
        <v>5</v>
      </c>
      <c r="AD157" s="96">
        <v>40</v>
      </c>
    </row>
    <row r="158" spans="1:105" s="95" customFormat="1" ht="18" customHeight="1">
      <c r="A158" s="99" t="s">
        <v>2345</v>
      </c>
      <c r="B158" s="99"/>
      <c r="C158" s="224" t="str">
        <f t="shared" si="4"/>
        <v>AP6C036M</v>
      </c>
      <c r="D158" s="96" t="s">
        <v>1025</v>
      </c>
      <c r="E158" s="96" t="s">
        <v>354</v>
      </c>
      <c r="F158" s="96" t="s">
        <v>2346</v>
      </c>
      <c r="G158" s="96">
        <v>60</v>
      </c>
      <c r="H158" s="96">
        <v>20</v>
      </c>
      <c r="I158" s="96"/>
      <c r="J158" s="96">
        <v>6</v>
      </c>
      <c r="K158" s="96">
        <v>4.7</v>
      </c>
      <c r="L158" s="96"/>
      <c r="M158" s="96">
        <v>36</v>
      </c>
      <c r="N158" s="96">
        <v>42</v>
      </c>
      <c r="O158" s="96"/>
      <c r="P158" s="96"/>
      <c r="Q158" s="97">
        <v>3</v>
      </c>
      <c r="R158" s="96" t="s">
        <v>1849</v>
      </c>
      <c r="S158" s="96">
        <v>100</v>
      </c>
      <c r="T158" s="96">
        <v>65</v>
      </c>
      <c r="U158" s="107" t="s">
        <v>341</v>
      </c>
      <c r="V158" s="96">
        <v>5</v>
      </c>
      <c r="W158" s="96">
        <v>4.5</v>
      </c>
      <c r="X158" s="96">
        <v>10</v>
      </c>
      <c r="Y158" s="96">
        <v>5</v>
      </c>
      <c r="Z158" s="96">
        <v>28</v>
      </c>
      <c r="AA158" s="96">
        <v>10</v>
      </c>
      <c r="AB158" s="96">
        <v>2</v>
      </c>
      <c r="AC158" s="96"/>
      <c r="AD158" s="96">
        <v>62.5</v>
      </c>
    </row>
    <row r="159" spans="1:105" s="95" customFormat="1" ht="18" customHeight="1">
      <c r="A159" s="99" t="s">
        <v>2345</v>
      </c>
      <c r="B159" s="99"/>
      <c r="C159" s="224" t="str">
        <f t="shared" si="4"/>
        <v>AP6C036M</v>
      </c>
      <c r="D159" s="96" t="s">
        <v>1025</v>
      </c>
      <c r="E159" s="96" t="s">
        <v>354</v>
      </c>
      <c r="F159" s="96" t="s">
        <v>351</v>
      </c>
      <c r="G159" s="96">
        <v>-60</v>
      </c>
      <c r="H159" s="96">
        <v>20</v>
      </c>
      <c r="I159" s="96"/>
      <c r="J159" s="96">
        <v>-4.2</v>
      </c>
      <c r="K159" s="96">
        <v>-3.3</v>
      </c>
      <c r="L159" s="96"/>
      <c r="M159" s="96">
        <v>64</v>
      </c>
      <c r="N159" s="96"/>
      <c r="O159" s="96"/>
      <c r="P159" s="96"/>
      <c r="Q159" s="97">
        <v>-3</v>
      </c>
      <c r="R159" s="96" t="s">
        <v>2308</v>
      </c>
      <c r="S159" s="96">
        <v>110</v>
      </c>
      <c r="T159" s="96">
        <v>80</v>
      </c>
      <c r="U159" s="107" t="s">
        <v>1942</v>
      </c>
      <c r="V159" s="96">
        <v>5</v>
      </c>
      <c r="W159" s="96">
        <v>5.5</v>
      </c>
      <c r="X159" s="96">
        <v>12</v>
      </c>
      <c r="Y159" s="96">
        <v>4</v>
      </c>
      <c r="Z159" s="96">
        <v>48</v>
      </c>
      <c r="AA159" s="96">
        <v>20</v>
      </c>
      <c r="AB159" s="96">
        <v>2</v>
      </c>
      <c r="AC159" s="96"/>
      <c r="AD159" s="96">
        <v>62.5</v>
      </c>
    </row>
    <row r="160" spans="1:105" s="95" customFormat="1" ht="18" customHeight="1">
      <c r="A160" s="99" t="s">
        <v>1424</v>
      </c>
      <c r="B160" s="99"/>
      <c r="C160" s="224" t="str">
        <f t="shared" si="4"/>
        <v>AP6C072M</v>
      </c>
      <c r="D160" s="96" t="s">
        <v>1025</v>
      </c>
      <c r="E160" s="96" t="s">
        <v>1219</v>
      </c>
      <c r="F160" s="96" t="s">
        <v>351</v>
      </c>
      <c r="G160" s="96">
        <v>-60</v>
      </c>
      <c r="H160" s="96">
        <v>20</v>
      </c>
      <c r="I160" s="96"/>
      <c r="J160" s="96">
        <v>-3.9</v>
      </c>
      <c r="K160" s="96">
        <v>-3.1</v>
      </c>
      <c r="L160" s="96"/>
      <c r="M160" s="96">
        <v>72</v>
      </c>
      <c r="N160" s="96">
        <v>88</v>
      </c>
      <c r="O160" s="96"/>
      <c r="P160" s="96"/>
      <c r="Q160" s="97">
        <v>-3</v>
      </c>
      <c r="R160" s="96" t="s">
        <v>1425</v>
      </c>
      <c r="S160" s="96">
        <v>110</v>
      </c>
      <c r="T160" s="96">
        <v>80</v>
      </c>
      <c r="U160" s="113" t="s">
        <v>1426</v>
      </c>
      <c r="V160" s="96">
        <v>3</v>
      </c>
      <c r="W160" s="96">
        <v>6</v>
      </c>
      <c r="X160" s="96">
        <v>10</v>
      </c>
      <c r="Y160" s="96">
        <v>6</v>
      </c>
      <c r="Z160" s="96">
        <v>48</v>
      </c>
      <c r="AA160" s="96">
        <v>24</v>
      </c>
      <c r="AB160" s="96">
        <v>2</v>
      </c>
      <c r="AC160" s="96"/>
      <c r="AD160" s="96">
        <v>62.5</v>
      </c>
    </row>
    <row r="161" spans="1:30" s="95" customFormat="1" ht="18" customHeight="1">
      <c r="A161" s="99" t="s">
        <v>1424</v>
      </c>
      <c r="B161" s="220"/>
      <c r="C161" s="224" t="str">
        <f t="shared" si="4"/>
        <v>AP6C072M</v>
      </c>
      <c r="D161" s="96" t="s">
        <v>1025</v>
      </c>
      <c r="E161" s="96" t="s">
        <v>354</v>
      </c>
      <c r="F161" s="96" t="s">
        <v>350</v>
      </c>
      <c r="G161" s="96">
        <v>60</v>
      </c>
      <c r="H161" s="96">
        <v>20</v>
      </c>
      <c r="I161" s="96"/>
      <c r="J161" s="96">
        <v>5.4</v>
      </c>
      <c r="K161" s="96">
        <v>4.3</v>
      </c>
      <c r="L161" s="96"/>
      <c r="M161" s="96">
        <v>36</v>
      </c>
      <c r="N161" s="96">
        <v>42</v>
      </c>
      <c r="O161" s="96"/>
      <c r="P161" s="96"/>
      <c r="Q161" s="97">
        <v>3</v>
      </c>
      <c r="R161" s="96" t="s">
        <v>1493</v>
      </c>
      <c r="S161" s="96">
        <v>70</v>
      </c>
      <c r="T161" s="96">
        <v>55</v>
      </c>
      <c r="U161" s="113" t="s">
        <v>1465</v>
      </c>
      <c r="V161" s="96">
        <v>3</v>
      </c>
      <c r="W161" s="96">
        <v>5.5</v>
      </c>
      <c r="X161" s="96">
        <v>8</v>
      </c>
      <c r="Y161" s="96">
        <v>7</v>
      </c>
      <c r="Z161" s="96">
        <v>26</v>
      </c>
      <c r="AA161" s="96">
        <v>7</v>
      </c>
      <c r="AB161" s="96">
        <v>2</v>
      </c>
      <c r="AC161" s="96"/>
      <c r="AD161" s="96">
        <v>62.5</v>
      </c>
    </row>
    <row r="162" spans="1:30" s="95" customFormat="1" ht="18" customHeight="1">
      <c r="A162" s="99" t="s">
        <v>2212</v>
      </c>
      <c r="B162" s="220"/>
      <c r="C162" s="224" t="str">
        <f t="shared" si="4"/>
        <v>AP6N021M</v>
      </c>
      <c r="D162" s="96" t="s">
        <v>1025</v>
      </c>
      <c r="E162" s="96" t="s">
        <v>1021</v>
      </c>
      <c r="F162" s="96" t="s">
        <v>673</v>
      </c>
      <c r="G162" s="96">
        <v>60</v>
      </c>
      <c r="H162" s="96">
        <v>20</v>
      </c>
      <c r="I162" s="96"/>
      <c r="J162" s="96">
        <v>7.8</v>
      </c>
      <c r="K162" s="96">
        <v>6.3</v>
      </c>
      <c r="L162" s="96"/>
      <c r="M162" s="96">
        <v>21</v>
      </c>
      <c r="N162" s="96">
        <v>45</v>
      </c>
      <c r="O162" s="96"/>
      <c r="P162" s="96"/>
      <c r="Q162" s="97">
        <v>3</v>
      </c>
      <c r="R162" s="96" t="s">
        <v>1453</v>
      </c>
      <c r="S162" s="96">
        <v>100</v>
      </c>
      <c r="T162" s="96">
        <v>65</v>
      </c>
      <c r="U162" s="107" t="s">
        <v>1396</v>
      </c>
      <c r="V162" s="96">
        <v>5.5</v>
      </c>
      <c r="W162" s="96">
        <v>6.5</v>
      </c>
      <c r="X162" s="96">
        <v>10</v>
      </c>
      <c r="Y162" s="96">
        <v>6</v>
      </c>
      <c r="Z162" s="96">
        <v>29</v>
      </c>
      <c r="AA162" s="96">
        <v>10</v>
      </c>
      <c r="AB162" s="96">
        <v>2.5</v>
      </c>
      <c r="AC162" s="96"/>
      <c r="AD162" s="96">
        <v>50</v>
      </c>
    </row>
    <row r="163" spans="1:30" s="95" customFormat="1" ht="18" customHeight="1">
      <c r="A163" s="99" t="s">
        <v>2282</v>
      </c>
      <c r="B163" s="99"/>
      <c r="C163" s="224" t="str">
        <f t="shared" si="4"/>
        <v>AP6N023H</v>
      </c>
      <c r="D163" s="96" t="s">
        <v>22</v>
      </c>
      <c r="E163" s="96" t="s">
        <v>342</v>
      </c>
      <c r="F163" s="96" t="s">
        <v>367</v>
      </c>
      <c r="G163" s="96">
        <v>60</v>
      </c>
      <c r="H163" s="96">
        <v>20</v>
      </c>
      <c r="I163" s="96">
        <v>25.4</v>
      </c>
      <c r="J163" s="96"/>
      <c r="K163" s="96"/>
      <c r="L163" s="96">
        <v>16</v>
      </c>
      <c r="M163" s="96">
        <v>23</v>
      </c>
      <c r="N163" s="96">
        <v>50</v>
      </c>
      <c r="O163" s="96"/>
      <c r="P163" s="96"/>
      <c r="Q163" s="97">
        <v>3</v>
      </c>
      <c r="R163" s="96" t="s">
        <v>1453</v>
      </c>
      <c r="S163" s="96">
        <v>100</v>
      </c>
      <c r="T163" s="96">
        <v>70</v>
      </c>
      <c r="U163" s="107" t="s">
        <v>2283</v>
      </c>
      <c r="V163" s="96">
        <v>6</v>
      </c>
      <c r="W163" s="96">
        <v>5.5</v>
      </c>
      <c r="X163" s="96">
        <v>8</v>
      </c>
      <c r="Y163" s="96">
        <v>20</v>
      </c>
      <c r="Z163" s="96">
        <v>23</v>
      </c>
      <c r="AA163" s="96">
        <v>5</v>
      </c>
      <c r="AB163" s="96">
        <v>2</v>
      </c>
      <c r="AC163" s="96">
        <v>4</v>
      </c>
      <c r="AD163" s="96">
        <v>62.5</v>
      </c>
    </row>
    <row r="164" spans="1:30" s="95" customFormat="1" ht="18" customHeight="1">
      <c r="A164" s="99" t="s">
        <v>2771</v>
      </c>
      <c r="B164" s="99"/>
      <c r="C164" s="224" t="str">
        <f t="shared" si="4"/>
        <v>AP6N036H</v>
      </c>
      <c r="D164" s="96" t="s">
        <v>2766</v>
      </c>
      <c r="E164" s="96" t="s">
        <v>2767</v>
      </c>
      <c r="F164" s="96" t="s">
        <v>350</v>
      </c>
      <c r="G164" s="96">
        <v>60</v>
      </c>
      <c r="H164" s="96">
        <v>20</v>
      </c>
      <c r="I164" s="96">
        <v>23.3</v>
      </c>
      <c r="J164" s="96"/>
      <c r="K164" s="96"/>
      <c r="L164" s="96">
        <v>14.7</v>
      </c>
      <c r="M164" s="96">
        <v>36</v>
      </c>
      <c r="N164" s="96">
        <v>60</v>
      </c>
      <c r="O164" s="96"/>
      <c r="P164" s="96"/>
      <c r="Q164" s="97">
        <v>3</v>
      </c>
      <c r="R164" s="96" t="s">
        <v>2768</v>
      </c>
      <c r="S164" s="96">
        <v>80</v>
      </c>
      <c r="T164" s="96">
        <v>55</v>
      </c>
      <c r="U164" s="113" t="s">
        <v>2750</v>
      </c>
      <c r="V164" s="96">
        <v>3</v>
      </c>
      <c r="W164" s="96">
        <v>4.5</v>
      </c>
      <c r="X164" s="96">
        <v>6</v>
      </c>
      <c r="Y164" s="96">
        <v>20</v>
      </c>
      <c r="Z164" s="96">
        <v>15</v>
      </c>
      <c r="AA164" s="96">
        <v>4</v>
      </c>
      <c r="AB164" s="96">
        <v>2</v>
      </c>
      <c r="AC164" s="96">
        <v>3.2</v>
      </c>
      <c r="AD164" s="96">
        <v>62.5</v>
      </c>
    </row>
    <row r="165" spans="1:30" s="95" customFormat="1" ht="18" customHeight="1">
      <c r="A165" s="99" t="s">
        <v>1440</v>
      </c>
      <c r="B165" s="220"/>
      <c r="C165" s="224" t="str">
        <f t="shared" si="4"/>
        <v>AP6N090G</v>
      </c>
      <c r="D165" s="96" t="s">
        <v>1442</v>
      </c>
      <c r="E165" s="96" t="s">
        <v>1021</v>
      </c>
      <c r="F165" s="96" t="s">
        <v>673</v>
      </c>
      <c r="G165" s="96">
        <v>60</v>
      </c>
      <c r="H165" s="96">
        <v>20</v>
      </c>
      <c r="I165" s="96"/>
      <c r="J165" s="96">
        <v>2.7</v>
      </c>
      <c r="K165" s="96">
        <v>2.2000000000000002</v>
      </c>
      <c r="L165" s="96"/>
      <c r="M165" s="96">
        <v>90</v>
      </c>
      <c r="N165" s="96">
        <v>120</v>
      </c>
      <c r="O165" s="96"/>
      <c r="P165" s="96"/>
      <c r="Q165" s="97">
        <v>3</v>
      </c>
      <c r="R165" s="96" t="s">
        <v>1443</v>
      </c>
      <c r="S165" s="96">
        <v>35</v>
      </c>
      <c r="T165" s="96">
        <v>25</v>
      </c>
      <c r="U165" s="107" t="s">
        <v>1444</v>
      </c>
      <c r="V165" s="96">
        <v>1.5</v>
      </c>
      <c r="W165" s="96">
        <v>2</v>
      </c>
      <c r="X165" s="96">
        <v>5</v>
      </c>
      <c r="Y165" s="96">
        <v>7</v>
      </c>
      <c r="Z165" s="96">
        <v>15</v>
      </c>
      <c r="AA165" s="96">
        <v>3</v>
      </c>
      <c r="AB165" s="96">
        <v>1.25</v>
      </c>
      <c r="AC165" s="96"/>
      <c r="AD165" s="96">
        <v>100</v>
      </c>
    </row>
    <row r="166" spans="1:30" s="95" customFormat="1" ht="18" customHeight="1">
      <c r="A166" s="99" t="s">
        <v>2422</v>
      </c>
      <c r="B166" s="220"/>
      <c r="C166" s="224" t="str">
        <f t="shared" si="4"/>
        <v>AP6N090K</v>
      </c>
      <c r="D166" s="96" t="s">
        <v>1446</v>
      </c>
      <c r="E166" s="96" t="s">
        <v>1021</v>
      </c>
      <c r="F166" s="96" t="s">
        <v>673</v>
      </c>
      <c r="G166" s="96">
        <v>60</v>
      </c>
      <c r="H166" s="96">
        <v>20</v>
      </c>
      <c r="I166" s="96"/>
      <c r="J166" s="96">
        <v>4.0999999999999996</v>
      </c>
      <c r="K166" s="96">
        <v>3.2</v>
      </c>
      <c r="L166" s="96"/>
      <c r="M166" s="96">
        <v>90</v>
      </c>
      <c r="N166" s="96">
        <v>120</v>
      </c>
      <c r="O166" s="96"/>
      <c r="P166" s="96"/>
      <c r="Q166" s="97">
        <v>3</v>
      </c>
      <c r="R166" s="96" t="s">
        <v>1443</v>
      </c>
      <c r="S166" s="96">
        <v>35</v>
      </c>
      <c r="T166" s="96">
        <v>25</v>
      </c>
      <c r="U166" s="107" t="s">
        <v>2</v>
      </c>
      <c r="V166" s="96">
        <v>1.5</v>
      </c>
      <c r="W166" s="96">
        <v>2</v>
      </c>
      <c r="X166" s="96">
        <v>5</v>
      </c>
      <c r="Y166" s="96">
        <v>7</v>
      </c>
      <c r="Z166" s="96">
        <v>15</v>
      </c>
      <c r="AA166" s="96">
        <v>3</v>
      </c>
      <c r="AB166" s="96">
        <v>2.78</v>
      </c>
      <c r="AC166" s="96"/>
      <c r="AD166" s="96">
        <v>45</v>
      </c>
    </row>
    <row r="167" spans="1:30" s="95" customFormat="1" ht="18" customHeight="1">
      <c r="A167" s="99" t="s">
        <v>1440</v>
      </c>
      <c r="B167" s="220"/>
      <c r="C167" s="224" t="s">
        <v>1445</v>
      </c>
      <c r="D167" s="96" t="s">
        <v>1446</v>
      </c>
      <c r="E167" s="96" t="s">
        <v>1021</v>
      </c>
      <c r="F167" s="96" t="s">
        <v>673</v>
      </c>
      <c r="G167" s="96">
        <v>60</v>
      </c>
      <c r="H167" s="96">
        <v>20</v>
      </c>
      <c r="I167" s="96"/>
      <c r="J167" s="96">
        <v>4.0999999999999996</v>
      </c>
      <c r="K167" s="96">
        <v>3.3</v>
      </c>
      <c r="L167" s="96"/>
      <c r="M167" s="96">
        <v>90</v>
      </c>
      <c r="N167" s="96">
        <v>110</v>
      </c>
      <c r="O167" s="96"/>
      <c r="P167" s="96"/>
      <c r="Q167" s="97">
        <v>2.5</v>
      </c>
      <c r="R167" s="96" t="s">
        <v>1443</v>
      </c>
      <c r="S167" s="96">
        <v>35</v>
      </c>
      <c r="T167" s="96">
        <v>25</v>
      </c>
      <c r="U167" s="107" t="s">
        <v>2</v>
      </c>
      <c r="V167" s="96">
        <v>1.5</v>
      </c>
      <c r="W167" s="96">
        <v>2</v>
      </c>
      <c r="X167" s="96">
        <v>5</v>
      </c>
      <c r="Y167" s="96">
        <v>7</v>
      </c>
      <c r="Z167" s="96">
        <v>15</v>
      </c>
      <c r="AA167" s="96">
        <v>3</v>
      </c>
      <c r="AB167" s="96">
        <v>2.78</v>
      </c>
      <c r="AC167" s="96"/>
      <c r="AD167" s="96">
        <v>45</v>
      </c>
    </row>
    <row r="168" spans="1:30" s="95" customFormat="1" ht="18" customHeight="1">
      <c r="A168" s="99" t="s">
        <v>987</v>
      </c>
      <c r="B168" s="220"/>
      <c r="C168" s="224" t="s">
        <v>1454</v>
      </c>
      <c r="D168" s="96" t="s">
        <v>1025</v>
      </c>
      <c r="E168" s="96" t="s">
        <v>1021</v>
      </c>
      <c r="F168" s="96" t="s">
        <v>673</v>
      </c>
      <c r="G168" s="96">
        <v>60</v>
      </c>
      <c r="H168" s="96">
        <v>20</v>
      </c>
      <c r="I168" s="96"/>
      <c r="J168" s="96">
        <v>4</v>
      </c>
      <c r="K168" s="96">
        <v>3.1</v>
      </c>
      <c r="L168" s="96"/>
      <c r="M168" s="96">
        <v>90</v>
      </c>
      <c r="N168" s="96">
        <v>120</v>
      </c>
      <c r="O168" s="96"/>
      <c r="P168" s="96"/>
      <c r="Q168" s="97">
        <v>3</v>
      </c>
      <c r="R168" s="96" t="s">
        <v>1443</v>
      </c>
      <c r="S168" s="96">
        <v>35</v>
      </c>
      <c r="T168" s="96">
        <v>25</v>
      </c>
      <c r="U168" s="107" t="s">
        <v>2</v>
      </c>
      <c r="V168" s="96">
        <v>1.5</v>
      </c>
      <c r="W168" s="96">
        <v>2</v>
      </c>
      <c r="X168" s="96">
        <v>5</v>
      </c>
      <c r="Y168" s="96">
        <v>7</v>
      </c>
      <c r="Z168" s="96">
        <v>15</v>
      </c>
      <c r="AA168" s="96">
        <v>3</v>
      </c>
      <c r="AB168" s="96">
        <v>2.5</v>
      </c>
      <c r="AC168" s="96"/>
      <c r="AD168" s="96">
        <v>50</v>
      </c>
    </row>
    <row r="169" spans="1:30" s="95" customFormat="1" ht="18" customHeight="1">
      <c r="A169" s="99" t="s">
        <v>987</v>
      </c>
      <c r="B169" s="220"/>
      <c r="C169" s="224" t="str">
        <f>HYPERLINK($E$1&amp;A169&amp;"_Datasheet_Package.pdf",A169)</f>
        <v>AP6N090N</v>
      </c>
      <c r="D169" s="96" t="s">
        <v>984</v>
      </c>
      <c r="E169" s="96" t="s">
        <v>1021</v>
      </c>
      <c r="F169" s="96" t="s">
        <v>673</v>
      </c>
      <c r="G169" s="96">
        <v>60</v>
      </c>
      <c r="H169" s="96">
        <v>20</v>
      </c>
      <c r="I169" s="96"/>
      <c r="J169" s="96">
        <v>2.5</v>
      </c>
      <c r="K169" s="96">
        <v>2</v>
      </c>
      <c r="L169" s="96"/>
      <c r="M169" s="96">
        <v>90</v>
      </c>
      <c r="N169" s="96">
        <v>120</v>
      </c>
      <c r="O169" s="96"/>
      <c r="P169" s="96"/>
      <c r="Q169" s="97">
        <v>3</v>
      </c>
      <c r="R169" s="96" t="s">
        <v>986</v>
      </c>
      <c r="S169" s="96">
        <v>40</v>
      </c>
      <c r="T169" s="96">
        <v>32</v>
      </c>
      <c r="U169" s="107" t="s">
        <v>26</v>
      </c>
      <c r="V169" s="96">
        <v>2</v>
      </c>
      <c r="W169" s="96">
        <v>2</v>
      </c>
      <c r="X169" s="96">
        <v>6</v>
      </c>
      <c r="Y169" s="96">
        <v>6</v>
      </c>
      <c r="Z169" s="96">
        <v>14</v>
      </c>
      <c r="AA169" s="96">
        <v>4</v>
      </c>
      <c r="AB169" s="96">
        <v>1.25</v>
      </c>
      <c r="AC169" s="96"/>
      <c r="AD169" s="96">
        <v>100</v>
      </c>
    </row>
    <row r="170" spans="1:30" s="95" customFormat="1" ht="18" customHeight="1">
      <c r="A170" s="99" t="s">
        <v>1462</v>
      </c>
      <c r="B170" s="220"/>
      <c r="C170" s="224" t="str">
        <f>HYPERLINK($E$1&amp;A170&amp;"_Datasheet_Package.pdf",A170)</f>
        <v>AP6N090Y</v>
      </c>
      <c r="D170" s="96" t="s">
        <v>1212</v>
      </c>
      <c r="E170" s="96" t="s">
        <v>1021</v>
      </c>
      <c r="F170" s="96" t="s">
        <v>673</v>
      </c>
      <c r="G170" s="96">
        <v>60</v>
      </c>
      <c r="H170" s="96">
        <v>20</v>
      </c>
      <c r="I170" s="96"/>
      <c r="J170" s="96">
        <v>3.5</v>
      </c>
      <c r="K170" s="96">
        <v>2.8</v>
      </c>
      <c r="L170" s="96"/>
      <c r="M170" s="96">
        <v>90</v>
      </c>
      <c r="N170" s="96">
        <v>120</v>
      </c>
      <c r="O170" s="96"/>
      <c r="P170" s="96"/>
      <c r="Q170" s="97">
        <v>3</v>
      </c>
      <c r="R170" s="96" t="s">
        <v>1443</v>
      </c>
      <c r="S170" s="96">
        <v>35</v>
      </c>
      <c r="T170" s="96">
        <v>25</v>
      </c>
      <c r="U170" s="107" t="s">
        <v>1444</v>
      </c>
      <c r="V170" s="96">
        <v>1.5</v>
      </c>
      <c r="W170" s="96">
        <v>2</v>
      </c>
      <c r="X170" s="96">
        <v>5</v>
      </c>
      <c r="Y170" s="96">
        <v>7</v>
      </c>
      <c r="Z170" s="96">
        <v>15</v>
      </c>
      <c r="AA170" s="96">
        <v>3</v>
      </c>
      <c r="AB170" s="96">
        <v>2</v>
      </c>
      <c r="AC170" s="96"/>
      <c r="AD170" s="96">
        <v>62.5</v>
      </c>
    </row>
    <row r="171" spans="1:30" s="95" customFormat="1" ht="18" customHeight="1">
      <c r="A171" s="99" t="s">
        <v>1437</v>
      </c>
      <c r="B171" s="220"/>
      <c r="C171" s="224" t="str">
        <f>HYPERLINK($E$1&amp;A171&amp;"_Datasheet_Package.pdf",A171)</f>
        <v>AP6N100H</v>
      </c>
      <c r="D171" s="96" t="s">
        <v>22</v>
      </c>
      <c r="E171" s="96" t="s">
        <v>1021</v>
      </c>
      <c r="F171" s="96" t="s">
        <v>673</v>
      </c>
      <c r="G171" s="96">
        <v>60</v>
      </c>
      <c r="H171" s="96">
        <v>20</v>
      </c>
      <c r="I171" s="96">
        <v>7.5</v>
      </c>
      <c r="J171" s="96"/>
      <c r="K171" s="96"/>
      <c r="L171" s="96">
        <v>4.7</v>
      </c>
      <c r="M171" s="96">
        <v>100</v>
      </c>
      <c r="N171" s="96">
        <v>125</v>
      </c>
      <c r="O171" s="96"/>
      <c r="P171" s="96"/>
      <c r="Q171" s="97">
        <v>3</v>
      </c>
      <c r="R171" s="96" t="s">
        <v>1443</v>
      </c>
      <c r="S171" s="96">
        <v>32</v>
      </c>
      <c r="T171" s="96">
        <v>24</v>
      </c>
      <c r="U171" s="107" t="s">
        <v>1444</v>
      </c>
      <c r="V171" s="96">
        <v>1.5</v>
      </c>
      <c r="W171" s="96">
        <v>2</v>
      </c>
      <c r="X171" s="96">
        <v>4</v>
      </c>
      <c r="Y171" s="96">
        <v>11</v>
      </c>
      <c r="Z171" s="96">
        <v>13</v>
      </c>
      <c r="AA171" s="96">
        <v>2</v>
      </c>
      <c r="AB171" s="96">
        <v>2</v>
      </c>
      <c r="AC171" s="96">
        <v>10</v>
      </c>
      <c r="AD171" s="96">
        <v>62.5</v>
      </c>
    </row>
    <row r="172" spans="1:30" s="95" customFormat="1" ht="18" customHeight="1">
      <c r="A172" s="99" t="s">
        <v>1437</v>
      </c>
      <c r="B172" s="220"/>
      <c r="C172" s="224" t="s">
        <v>1455</v>
      </c>
      <c r="D172" s="96" t="s">
        <v>1040</v>
      </c>
      <c r="E172" s="96" t="s">
        <v>1021</v>
      </c>
      <c r="F172" s="96" t="s">
        <v>673</v>
      </c>
      <c r="G172" s="96">
        <v>60</v>
      </c>
      <c r="H172" s="96">
        <v>20</v>
      </c>
      <c r="I172" s="96">
        <v>7.5</v>
      </c>
      <c r="J172" s="96"/>
      <c r="K172" s="96"/>
      <c r="L172" s="96">
        <v>4.7</v>
      </c>
      <c r="M172" s="96">
        <v>100</v>
      </c>
      <c r="N172" s="96">
        <v>125</v>
      </c>
      <c r="O172" s="96"/>
      <c r="P172" s="96"/>
      <c r="Q172" s="97">
        <v>3</v>
      </c>
      <c r="R172" s="96" t="s">
        <v>1443</v>
      </c>
      <c r="S172" s="96">
        <v>32</v>
      </c>
      <c r="T172" s="96">
        <v>24</v>
      </c>
      <c r="U172" s="107" t="s">
        <v>2</v>
      </c>
      <c r="V172" s="96">
        <v>1.5</v>
      </c>
      <c r="W172" s="96">
        <v>2</v>
      </c>
      <c r="X172" s="96">
        <v>4</v>
      </c>
      <c r="Y172" s="96">
        <v>11</v>
      </c>
      <c r="Z172" s="96">
        <v>13</v>
      </c>
      <c r="AA172" s="96">
        <v>2</v>
      </c>
      <c r="AB172" s="96">
        <v>1.1299999999999999</v>
      </c>
      <c r="AC172" s="96">
        <v>10</v>
      </c>
      <c r="AD172" s="96">
        <v>110</v>
      </c>
    </row>
    <row r="173" spans="1:30" s="95" customFormat="1" ht="18" customHeight="1">
      <c r="A173" s="99" t="s">
        <v>2491</v>
      </c>
      <c r="B173" s="99"/>
      <c r="C173" s="224" t="str">
        <f t="shared" ref="C173:C204" si="5">HYPERLINK($E$1&amp;A173&amp;"_Datasheet_Package.pdf",A173)</f>
        <v>AP6N100JV</v>
      </c>
      <c r="D173" s="96" t="s">
        <v>1307</v>
      </c>
      <c r="E173" s="96" t="s">
        <v>1021</v>
      </c>
      <c r="F173" s="96" t="s">
        <v>673</v>
      </c>
      <c r="G173" s="96">
        <v>60</v>
      </c>
      <c r="H173" s="96">
        <v>20</v>
      </c>
      <c r="I173" s="96">
        <v>7.5</v>
      </c>
      <c r="J173" s="96"/>
      <c r="K173" s="96"/>
      <c r="L173" s="96">
        <v>4.7</v>
      </c>
      <c r="M173" s="96">
        <v>100</v>
      </c>
      <c r="N173" s="96">
        <v>125</v>
      </c>
      <c r="O173" s="96"/>
      <c r="P173" s="96"/>
      <c r="Q173" s="97">
        <v>3</v>
      </c>
      <c r="R173" s="96" t="s">
        <v>2492</v>
      </c>
      <c r="S173" s="96">
        <v>32</v>
      </c>
      <c r="T173" s="96">
        <v>24</v>
      </c>
      <c r="U173" s="107" t="s">
        <v>2493</v>
      </c>
      <c r="V173" s="96">
        <v>1.5</v>
      </c>
      <c r="W173" s="96">
        <v>2</v>
      </c>
      <c r="X173" s="96">
        <v>4</v>
      </c>
      <c r="Y173" s="96">
        <v>11</v>
      </c>
      <c r="Z173" s="96">
        <v>13</v>
      </c>
      <c r="AA173" s="96">
        <v>2</v>
      </c>
      <c r="AB173" s="96">
        <v>1.1299999999999999</v>
      </c>
      <c r="AC173" s="96">
        <v>10</v>
      </c>
      <c r="AD173" s="96">
        <v>110</v>
      </c>
    </row>
    <row r="174" spans="1:30" s="95" customFormat="1" ht="18" customHeight="1">
      <c r="A174" s="99" t="s">
        <v>2168</v>
      </c>
      <c r="B174" s="99"/>
      <c r="C174" s="224" t="str">
        <f t="shared" si="5"/>
        <v>AP6N1R7CDT</v>
      </c>
      <c r="D174" s="96" t="s">
        <v>2183</v>
      </c>
      <c r="E174" s="96" t="s">
        <v>352</v>
      </c>
      <c r="F174" s="96" t="s">
        <v>350</v>
      </c>
      <c r="G174" s="96">
        <v>60</v>
      </c>
      <c r="H174" s="96">
        <v>20</v>
      </c>
      <c r="I174" s="96">
        <v>100</v>
      </c>
      <c r="J174" s="96">
        <v>44.5</v>
      </c>
      <c r="K174" s="96">
        <v>35.6</v>
      </c>
      <c r="L174" s="96"/>
      <c r="M174" s="96">
        <v>1.7</v>
      </c>
      <c r="N174" s="96"/>
      <c r="O174" s="96"/>
      <c r="P174" s="96"/>
      <c r="Q174" s="97">
        <v>4</v>
      </c>
      <c r="R174" s="96" t="s">
        <v>2169</v>
      </c>
      <c r="S174" s="96">
        <v>4550</v>
      </c>
      <c r="T174" s="96">
        <v>100</v>
      </c>
      <c r="U174" s="113" t="s">
        <v>2170</v>
      </c>
      <c r="V174" s="96">
        <v>35</v>
      </c>
      <c r="W174" s="96">
        <v>40</v>
      </c>
      <c r="X174" s="96">
        <v>25</v>
      </c>
      <c r="Y174" s="96">
        <v>85</v>
      </c>
      <c r="Z174" s="96">
        <v>51</v>
      </c>
      <c r="AA174" s="96">
        <v>83</v>
      </c>
      <c r="AB174" s="96">
        <v>5</v>
      </c>
      <c r="AC174" s="96">
        <v>0.9</v>
      </c>
      <c r="AD174" s="96">
        <v>25</v>
      </c>
    </row>
    <row r="175" spans="1:30" s="95" customFormat="1" ht="18" customHeight="1">
      <c r="A175" s="99" t="s">
        <v>2494</v>
      </c>
      <c r="B175" s="99"/>
      <c r="C175" s="224" t="str">
        <f t="shared" si="5"/>
        <v>AP6N2K0EN</v>
      </c>
      <c r="D175" s="96" t="s">
        <v>984</v>
      </c>
      <c r="E175" s="96" t="s">
        <v>27</v>
      </c>
      <c r="F175" s="96" t="s">
        <v>673</v>
      </c>
      <c r="G175" s="96">
        <v>60</v>
      </c>
      <c r="H175" s="96">
        <v>20</v>
      </c>
      <c r="I175" s="96"/>
      <c r="J175" s="96">
        <v>0.45</v>
      </c>
      <c r="K175" s="96">
        <v>0.36</v>
      </c>
      <c r="L175" s="96"/>
      <c r="M175" s="96">
        <v>2000</v>
      </c>
      <c r="N175" s="96">
        <v>4000</v>
      </c>
      <c r="O175" s="96"/>
      <c r="P175" s="96"/>
      <c r="Q175" s="97">
        <v>3</v>
      </c>
      <c r="R175" s="96" t="s">
        <v>2495</v>
      </c>
      <c r="S175" s="96">
        <v>11</v>
      </c>
      <c r="T175" s="96">
        <v>7</v>
      </c>
      <c r="U175" s="113" t="s">
        <v>2496</v>
      </c>
      <c r="V175" s="96">
        <v>0.4</v>
      </c>
      <c r="W175" s="96">
        <v>0.3</v>
      </c>
      <c r="X175" s="96">
        <v>6</v>
      </c>
      <c r="Y175" s="96">
        <v>6</v>
      </c>
      <c r="Z175" s="96">
        <v>12</v>
      </c>
      <c r="AA175" s="96">
        <v>6</v>
      </c>
      <c r="AB175" s="96">
        <v>0.7</v>
      </c>
      <c r="AC175" s="96"/>
      <c r="AD175" s="96">
        <v>180</v>
      </c>
    </row>
    <row r="176" spans="1:30" s="95" customFormat="1" ht="18" customHeight="1">
      <c r="A176" s="99" t="s">
        <v>1355</v>
      </c>
      <c r="B176" s="220"/>
      <c r="C176" s="224" t="str">
        <f t="shared" si="5"/>
        <v>AP6N2R0CDT</v>
      </c>
      <c r="D176" s="96" t="s">
        <v>2183</v>
      </c>
      <c r="E176" s="96" t="s">
        <v>352</v>
      </c>
      <c r="F176" s="96" t="s">
        <v>350</v>
      </c>
      <c r="G176" s="96">
        <v>60</v>
      </c>
      <c r="H176" s="96">
        <v>20</v>
      </c>
      <c r="I176" s="96"/>
      <c r="J176" s="96">
        <v>39</v>
      </c>
      <c r="K176" s="96">
        <v>31</v>
      </c>
      <c r="L176" s="96"/>
      <c r="M176" s="96">
        <v>2</v>
      </c>
      <c r="N176" s="96"/>
      <c r="O176" s="96"/>
      <c r="P176" s="96"/>
      <c r="Q176" s="97">
        <v>4</v>
      </c>
      <c r="R176" s="96" t="s">
        <v>1356</v>
      </c>
      <c r="S176" s="96">
        <v>3600</v>
      </c>
      <c r="T176" s="96">
        <v>120</v>
      </c>
      <c r="U176" s="113" t="s">
        <v>1357</v>
      </c>
      <c r="V176" s="96">
        <v>23</v>
      </c>
      <c r="W176" s="96">
        <v>25</v>
      </c>
      <c r="X176" s="96">
        <v>22</v>
      </c>
      <c r="Y176" s="96">
        <v>72</v>
      </c>
      <c r="Z176" s="96">
        <v>46</v>
      </c>
      <c r="AA176" s="96">
        <v>73</v>
      </c>
      <c r="AB176" s="96">
        <v>5</v>
      </c>
      <c r="AC176" s="96">
        <v>0.9</v>
      </c>
      <c r="AD176" s="96">
        <v>25</v>
      </c>
    </row>
    <row r="177" spans="1:105" s="95" customFormat="1" ht="18" customHeight="1">
      <c r="A177" s="99" t="s">
        <v>1401</v>
      </c>
      <c r="B177" s="220"/>
      <c r="C177" s="224" t="str">
        <f t="shared" si="5"/>
        <v>AP6N2R0I</v>
      </c>
      <c r="D177" s="96" t="s">
        <v>1100</v>
      </c>
      <c r="E177" s="96" t="s">
        <v>352</v>
      </c>
      <c r="F177" s="96" t="s">
        <v>350</v>
      </c>
      <c r="G177" s="96">
        <v>60</v>
      </c>
      <c r="H177" s="96">
        <v>20</v>
      </c>
      <c r="I177" s="96">
        <v>110</v>
      </c>
      <c r="J177" s="96"/>
      <c r="K177" s="96"/>
      <c r="L177" s="96">
        <v>70</v>
      </c>
      <c r="M177" s="96">
        <v>2.1</v>
      </c>
      <c r="N177" s="96"/>
      <c r="O177" s="96"/>
      <c r="P177" s="96"/>
      <c r="Q177" s="97">
        <v>5</v>
      </c>
      <c r="R177" s="96" t="s">
        <v>1344</v>
      </c>
      <c r="S177" s="96">
        <v>6150</v>
      </c>
      <c r="T177" s="96">
        <v>85</v>
      </c>
      <c r="U177" s="113" t="s">
        <v>1402</v>
      </c>
      <c r="V177" s="96">
        <v>48</v>
      </c>
      <c r="W177" s="96">
        <v>53</v>
      </c>
      <c r="X177" s="96">
        <v>22</v>
      </c>
      <c r="Y177" s="96">
        <v>125</v>
      </c>
      <c r="Z177" s="96">
        <v>100</v>
      </c>
      <c r="AA177" s="96">
        <v>155</v>
      </c>
      <c r="AB177" s="96">
        <v>1.92</v>
      </c>
      <c r="AC177" s="96">
        <v>3</v>
      </c>
      <c r="AD177" s="96">
        <v>65</v>
      </c>
    </row>
    <row r="178" spans="1:105" s="95" customFormat="1" ht="18" customHeight="1">
      <c r="A178" s="99" t="s">
        <v>1343</v>
      </c>
      <c r="B178" s="220"/>
      <c r="C178" s="224" t="str">
        <f t="shared" si="5"/>
        <v>AP6N2R0P</v>
      </c>
      <c r="D178" s="96" t="s">
        <v>672</v>
      </c>
      <c r="E178" s="96" t="s">
        <v>352</v>
      </c>
      <c r="F178" s="96" t="s">
        <v>350</v>
      </c>
      <c r="G178" s="96">
        <v>60</v>
      </c>
      <c r="H178" s="96">
        <v>20</v>
      </c>
      <c r="I178" s="96">
        <v>120</v>
      </c>
      <c r="J178" s="96"/>
      <c r="K178" s="96"/>
      <c r="L178" s="96">
        <v>120</v>
      </c>
      <c r="M178" s="96">
        <v>2</v>
      </c>
      <c r="N178" s="96"/>
      <c r="O178" s="96"/>
      <c r="P178" s="96"/>
      <c r="Q178" s="97">
        <v>5</v>
      </c>
      <c r="R178" s="96" t="s">
        <v>1344</v>
      </c>
      <c r="S178" s="96">
        <v>6150</v>
      </c>
      <c r="T178" s="96">
        <v>85</v>
      </c>
      <c r="U178" s="113" t="s">
        <v>1345</v>
      </c>
      <c r="V178" s="96">
        <v>35</v>
      </c>
      <c r="W178" s="96">
        <v>68</v>
      </c>
      <c r="X178" s="96">
        <v>22</v>
      </c>
      <c r="Y178" s="96">
        <v>140</v>
      </c>
      <c r="Z178" s="96">
        <v>110</v>
      </c>
      <c r="AA178" s="96">
        <v>155</v>
      </c>
      <c r="AB178" s="96">
        <v>2</v>
      </c>
      <c r="AC178" s="96">
        <v>0.55000000000000004</v>
      </c>
      <c r="AD178" s="96">
        <v>62</v>
      </c>
    </row>
    <row r="179" spans="1:105" s="185" customFormat="1" ht="18" customHeight="1">
      <c r="A179" s="99" t="s">
        <v>2357</v>
      </c>
      <c r="B179" s="99"/>
      <c r="C179" s="224" t="str">
        <f t="shared" si="5"/>
        <v>AP6N2R5LCMT</v>
      </c>
      <c r="D179" s="276" t="s">
        <v>2190</v>
      </c>
      <c r="E179" s="96" t="s">
        <v>352</v>
      </c>
      <c r="F179" s="96" t="s">
        <v>350</v>
      </c>
      <c r="G179" s="96">
        <v>60</v>
      </c>
      <c r="H179" s="96">
        <v>20</v>
      </c>
      <c r="I179" s="96">
        <v>100</v>
      </c>
      <c r="J179" s="96">
        <v>34.4</v>
      </c>
      <c r="K179" s="96">
        <v>27.5</v>
      </c>
      <c r="L179" s="96"/>
      <c r="M179" s="96">
        <v>2.5</v>
      </c>
      <c r="N179" s="96"/>
      <c r="O179" s="96"/>
      <c r="P179" s="96"/>
      <c r="Q179" s="97">
        <v>3</v>
      </c>
      <c r="R179" s="96" t="s">
        <v>1651</v>
      </c>
      <c r="S179" s="96">
        <v>2650</v>
      </c>
      <c r="T179" s="96">
        <v>60</v>
      </c>
      <c r="U179" s="113" t="s">
        <v>2358</v>
      </c>
      <c r="V179" s="96">
        <v>20</v>
      </c>
      <c r="W179" s="96">
        <v>34</v>
      </c>
      <c r="X179" s="96">
        <v>23</v>
      </c>
      <c r="Y179" s="96">
        <v>66</v>
      </c>
      <c r="Z179" s="96">
        <v>110</v>
      </c>
      <c r="AA179" s="96">
        <v>130</v>
      </c>
      <c r="AB179" s="96">
        <v>5</v>
      </c>
      <c r="AC179" s="96">
        <v>1.2</v>
      </c>
      <c r="AD179" s="96">
        <v>25</v>
      </c>
      <c r="AE179" s="95"/>
      <c r="AF179" s="95"/>
      <c r="AG179" s="95"/>
      <c r="AH179" s="95"/>
      <c r="AI179" s="95"/>
      <c r="AJ179" s="95"/>
      <c r="AK179" s="95"/>
      <c r="AL179" s="95"/>
      <c r="AM179" s="95"/>
      <c r="AN179" s="95"/>
      <c r="AO179" s="95"/>
      <c r="AP179" s="95"/>
      <c r="AQ179" s="95"/>
      <c r="AR179" s="95"/>
      <c r="AS179" s="95"/>
      <c r="AT179" s="95"/>
      <c r="AU179" s="95"/>
      <c r="AV179" s="95"/>
      <c r="AW179" s="95"/>
      <c r="AX179" s="95"/>
      <c r="AY179" s="95"/>
      <c r="AZ179" s="95"/>
      <c r="BA179" s="95"/>
      <c r="BB179" s="95"/>
      <c r="BC179" s="95"/>
      <c r="BD179" s="95"/>
      <c r="BE179" s="95"/>
      <c r="BF179" s="95"/>
      <c r="BG179" s="95"/>
      <c r="BH179" s="95"/>
      <c r="BI179" s="95"/>
      <c r="BJ179" s="95"/>
      <c r="BK179" s="95"/>
      <c r="BL179" s="95"/>
      <c r="BM179" s="95"/>
      <c r="BN179" s="95"/>
      <c r="BO179" s="95"/>
      <c r="BP179" s="95"/>
      <c r="BQ179" s="95"/>
      <c r="BR179" s="95"/>
      <c r="BS179" s="95"/>
      <c r="BT179" s="95"/>
      <c r="BU179" s="95"/>
      <c r="BV179" s="95"/>
      <c r="BW179" s="95"/>
      <c r="BX179" s="95"/>
      <c r="BY179" s="95"/>
      <c r="BZ179" s="95"/>
      <c r="CA179" s="95"/>
      <c r="CB179" s="95"/>
      <c r="CC179" s="95"/>
      <c r="CD179" s="95"/>
      <c r="CE179" s="95"/>
      <c r="CF179" s="95"/>
      <c r="CG179" s="95"/>
      <c r="CH179" s="95"/>
      <c r="CI179" s="95"/>
      <c r="CJ179" s="95"/>
      <c r="CK179" s="95"/>
      <c r="CL179" s="95"/>
      <c r="CM179" s="95"/>
      <c r="CN179" s="95"/>
      <c r="CO179" s="95"/>
      <c r="CP179" s="95"/>
      <c r="CQ179" s="95"/>
      <c r="CR179" s="95"/>
      <c r="CS179" s="95"/>
      <c r="CT179" s="95"/>
      <c r="CU179" s="95"/>
      <c r="CV179" s="95"/>
      <c r="CW179" s="95"/>
      <c r="CX179" s="95"/>
      <c r="CY179" s="95"/>
      <c r="CZ179" s="95"/>
      <c r="DA179" s="95"/>
    </row>
    <row r="180" spans="1:105" s="95" customFormat="1" ht="18" customHeight="1">
      <c r="A180" s="99" t="s">
        <v>1384</v>
      </c>
      <c r="B180" s="220"/>
      <c r="C180" s="224" t="str">
        <f t="shared" si="5"/>
        <v>AP6N3R0CMT-L</v>
      </c>
      <c r="D180" s="268" t="s">
        <v>2207</v>
      </c>
      <c r="E180" s="96" t="s">
        <v>352</v>
      </c>
      <c r="F180" s="96" t="s">
        <v>350</v>
      </c>
      <c r="G180" s="96">
        <v>60</v>
      </c>
      <c r="H180" s="96">
        <v>20</v>
      </c>
      <c r="I180" s="96">
        <v>140</v>
      </c>
      <c r="J180" s="96">
        <v>30.4</v>
      </c>
      <c r="K180" s="96">
        <v>24.3</v>
      </c>
      <c r="L180" s="96"/>
      <c r="M180" s="96">
        <v>2.99</v>
      </c>
      <c r="N180" s="96"/>
      <c r="O180" s="96"/>
      <c r="P180" s="96"/>
      <c r="Q180" s="97">
        <v>4.5</v>
      </c>
      <c r="R180" s="96" t="s">
        <v>1338</v>
      </c>
      <c r="S180" s="96">
        <v>2220</v>
      </c>
      <c r="T180" s="96">
        <v>160</v>
      </c>
      <c r="U180" s="113" t="s">
        <v>1339</v>
      </c>
      <c r="V180" s="96">
        <v>14</v>
      </c>
      <c r="W180" s="96">
        <v>18</v>
      </c>
      <c r="X180" s="96">
        <v>18</v>
      </c>
      <c r="Y180" s="96">
        <v>60</v>
      </c>
      <c r="Z180" s="96">
        <v>60</v>
      </c>
      <c r="AA180" s="96">
        <v>110</v>
      </c>
      <c r="AB180" s="96">
        <v>5</v>
      </c>
      <c r="AC180" s="96">
        <v>1.2</v>
      </c>
      <c r="AD180" s="96">
        <v>25</v>
      </c>
    </row>
    <row r="181" spans="1:105" s="95" customFormat="1" ht="18" customHeight="1">
      <c r="A181" s="99" t="s">
        <v>1388</v>
      </c>
      <c r="B181" s="99"/>
      <c r="C181" s="224" t="str">
        <f t="shared" si="5"/>
        <v>AP6N3R0LCMT-L</v>
      </c>
      <c r="D181" s="268" t="s">
        <v>2207</v>
      </c>
      <c r="E181" s="96" t="s">
        <v>352</v>
      </c>
      <c r="F181" s="96" t="s">
        <v>350</v>
      </c>
      <c r="G181" s="96">
        <v>60</v>
      </c>
      <c r="H181" s="198" t="s">
        <v>1363</v>
      </c>
      <c r="I181" s="96">
        <v>135</v>
      </c>
      <c r="J181" s="96">
        <v>30</v>
      </c>
      <c r="K181" s="96">
        <v>24</v>
      </c>
      <c r="L181" s="96"/>
      <c r="M181" s="96">
        <v>2.99</v>
      </c>
      <c r="N181" s="96"/>
      <c r="O181" s="96"/>
      <c r="P181" s="96"/>
      <c r="Q181" s="97">
        <v>2.5</v>
      </c>
      <c r="R181" s="96" t="s">
        <v>1594</v>
      </c>
      <c r="S181" s="96">
        <v>2600</v>
      </c>
      <c r="T181" s="96">
        <v>115</v>
      </c>
      <c r="U181" s="113" t="s">
        <v>1389</v>
      </c>
      <c r="V181" s="96">
        <v>15</v>
      </c>
      <c r="W181" s="96">
        <v>16</v>
      </c>
      <c r="X181" s="96">
        <v>17</v>
      </c>
      <c r="Y181" s="96">
        <v>43</v>
      </c>
      <c r="Z181" s="96">
        <v>63</v>
      </c>
      <c r="AA181" s="96">
        <v>100</v>
      </c>
      <c r="AB181" s="96">
        <v>5</v>
      </c>
      <c r="AC181" s="96">
        <v>1.2</v>
      </c>
      <c r="AD181" s="96">
        <v>25</v>
      </c>
    </row>
    <row r="182" spans="1:105" s="95" customFormat="1" ht="18" customHeight="1">
      <c r="A182" s="99" t="s">
        <v>2557</v>
      </c>
      <c r="B182" s="99"/>
      <c r="C182" s="224" t="str">
        <f t="shared" si="5"/>
        <v>AP6N3R0LMT</v>
      </c>
      <c r="D182" s="260" t="s">
        <v>2190</v>
      </c>
      <c r="E182" s="96" t="s">
        <v>352</v>
      </c>
      <c r="F182" s="96" t="s">
        <v>350</v>
      </c>
      <c r="G182" s="96">
        <v>60</v>
      </c>
      <c r="H182" s="198" t="s">
        <v>1363</v>
      </c>
      <c r="I182" s="96">
        <v>100</v>
      </c>
      <c r="J182" s="96">
        <v>32.299999999999997</v>
      </c>
      <c r="K182" s="96">
        <v>25.9</v>
      </c>
      <c r="L182" s="96"/>
      <c r="M182" s="96">
        <v>2.99</v>
      </c>
      <c r="N182" s="96"/>
      <c r="O182" s="96"/>
      <c r="P182" s="96"/>
      <c r="Q182" s="97">
        <v>2.5</v>
      </c>
      <c r="R182" s="96" t="s">
        <v>1651</v>
      </c>
      <c r="S182" s="96">
        <v>2900</v>
      </c>
      <c r="T182" s="96">
        <v>85</v>
      </c>
      <c r="U182" s="113" t="s">
        <v>2558</v>
      </c>
      <c r="V182" s="96">
        <v>18</v>
      </c>
      <c r="W182" s="96">
        <v>35</v>
      </c>
      <c r="X182" s="96">
        <v>21</v>
      </c>
      <c r="Y182" s="96">
        <v>62</v>
      </c>
      <c r="Z182" s="96">
        <v>110</v>
      </c>
      <c r="AA182" s="96">
        <v>120</v>
      </c>
      <c r="AB182" s="96">
        <v>5</v>
      </c>
      <c r="AC182" s="96">
        <v>1.2</v>
      </c>
      <c r="AD182" s="96">
        <v>25</v>
      </c>
    </row>
    <row r="183" spans="1:105" s="95" customFormat="1" ht="18" customHeight="1">
      <c r="A183" s="99" t="s">
        <v>2176</v>
      </c>
      <c r="B183" s="99"/>
      <c r="C183" s="224" t="str">
        <f t="shared" si="5"/>
        <v>AP6N3R1LH</v>
      </c>
      <c r="D183" s="96" t="s">
        <v>22</v>
      </c>
      <c r="E183" s="96" t="s">
        <v>1021</v>
      </c>
      <c r="F183" s="96" t="s">
        <v>367</v>
      </c>
      <c r="G183" s="96">
        <v>60</v>
      </c>
      <c r="H183" s="96">
        <v>20</v>
      </c>
      <c r="I183" s="96">
        <v>100</v>
      </c>
      <c r="J183" s="96"/>
      <c r="K183" s="96"/>
      <c r="L183" s="96">
        <v>90</v>
      </c>
      <c r="M183" s="96">
        <v>3.1</v>
      </c>
      <c r="N183" s="96"/>
      <c r="O183" s="96"/>
      <c r="P183" s="96"/>
      <c r="Q183" s="97">
        <v>3</v>
      </c>
      <c r="R183" s="96" t="s">
        <v>2177</v>
      </c>
      <c r="S183" s="96">
        <v>2550</v>
      </c>
      <c r="T183" s="96">
        <v>35</v>
      </c>
      <c r="U183" s="113" t="s">
        <v>2178</v>
      </c>
      <c r="V183" s="96">
        <v>24</v>
      </c>
      <c r="W183" s="96">
        <v>31</v>
      </c>
      <c r="X183" s="96">
        <v>16</v>
      </c>
      <c r="Y183" s="96">
        <v>80</v>
      </c>
      <c r="Z183" s="96">
        <v>68</v>
      </c>
      <c r="AA183" s="96">
        <v>120</v>
      </c>
      <c r="AB183" s="96">
        <v>2</v>
      </c>
      <c r="AC183" s="96">
        <v>1.2</v>
      </c>
      <c r="AD183" s="96">
        <v>62.5</v>
      </c>
    </row>
    <row r="184" spans="1:105" s="95" customFormat="1" ht="18" customHeight="1">
      <c r="A184" s="99" t="s">
        <v>2329</v>
      </c>
      <c r="B184" s="99"/>
      <c r="C184" s="224" t="str">
        <f t="shared" si="5"/>
        <v>AP6N3R2P</v>
      </c>
      <c r="D184" s="96" t="s">
        <v>315</v>
      </c>
      <c r="E184" s="96" t="s">
        <v>1021</v>
      </c>
      <c r="F184" s="96" t="s">
        <v>367</v>
      </c>
      <c r="G184" s="96">
        <v>60</v>
      </c>
      <c r="H184" s="96">
        <v>20</v>
      </c>
      <c r="I184" s="96">
        <v>130</v>
      </c>
      <c r="J184" s="96"/>
      <c r="K184" s="96"/>
      <c r="L184" s="96">
        <v>100</v>
      </c>
      <c r="M184" s="96">
        <v>3.2</v>
      </c>
      <c r="N184" s="96"/>
      <c r="O184" s="96"/>
      <c r="P184" s="96"/>
      <c r="Q184" s="97">
        <v>5</v>
      </c>
      <c r="R184" s="96" t="s">
        <v>2330</v>
      </c>
      <c r="S184" s="96">
        <v>3670</v>
      </c>
      <c r="T184" s="96">
        <v>33</v>
      </c>
      <c r="U184" s="113" t="s">
        <v>2331</v>
      </c>
      <c r="V184" s="96">
        <v>44</v>
      </c>
      <c r="W184" s="96">
        <v>49</v>
      </c>
      <c r="X184" s="96">
        <v>28</v>
      </c>
      <c r="Y184" s="96">
        <v>105</v>
      </c>
      <c r="Z184" s="96">
        <v>78</v>
      </c>
      <c r="AA184" s="96">
        <v>120</v>
      </c>
      <c r="AB184" s="96">
        <v>2</v>
      </c>
      <c r="AC184" s="96">
        <v>0.9</v>
      </c>
      <c r="AD184" s="96">
        <v>62</v>
      </c>
    </row>
    <row r="185" spans="1:105" s="95" customFormat="1" ht="18" customHeight="1">
      <c r="A185" s="99" t="s">
        <v>1337</v>
      </c>
      <c r="B185" s="220"/>
      <c r="C185" s="224" t="str">
        <f t="shared" si="5"/>
        <v>AP6N3R4CMT</v>
      </c>
      <c r="D185" s="276" t="s">
        <v>2190</v>
      </c>
      <c r="E185" s="96" t="s">
        <v>352</v>
      </c>
      <c r="F185" s="96" t="s">
        <v>350</v>
      </c>
      <c r="G185" s="96">
        <v>60</v>
      </c>
      <c r="H185" s="96">
        <v>20</v>
      </c>
      <c r="I185" s="96">
        <v>130</v>
      </c>
      <c r="J185" s="96">
        <v>28.5</v>
      </c>
      <c r="K185" s="96">
        <v>22.8</v>
      </c>
      <c r="L185" s="96"/>
      <c r="M185" s="96">
        <v>3.4</v>
      </c>
      <c r="N185" s="96"/>
      <c r="O185" s="96"/>
      <c r="P185" s="96"/>
      <c r="Q185" s="97">
        <v>4</v>
      </c>
      <c r="R185" s="96" t="s">
        <v>1338</v>
      </c>
      <c r="S185" s="96">
        <v>2220</v>
      </c>
      <c r="T185" s="96">
        <v>160</v>
      </c>
      <c r="U185" s="113" t="s">
        <v>1339</v>
      </c>
      <c r="V185" s="96">
        <v>14</v>
      </c>
      <c r="W185" s="96">
        <v>18</v>
      </c>
      <c r="X185" s="96">
        <v>18</v>
      </c>
      <c r="Y185" s="96">
        <v>60</v>
      </c>
      <c r="Z185" s="96">
        <v>60</v>
      </c>
      <c r="AA185" s="96">
        <v>110</v>
      </c>
      <c r="AB185" s="96">
        <v>5</v>
      </c>
      <c r="AC185" s="96">
        <v>1.2</v>
      </c>
      <c r="AD185" s="96">
        <v>25</v>
      </c>
    </row>
    <row r="186" spans="1:105" s="185" customFormat="1" ht="18" customHeight="1">
      <c r="A186" s="99" t="s">
        <v>1387</v>
      </c>
      <c r="B186" s="220"/>
      <c r="C186" s="224" t="str">
        <f t="shared" si="5"/>
        <v>AP6N3R4CMT-L</v>
      </c>
      <c r="D186" s="268" t="s">
        <v>2207</v>
      </c>
      <c r="E186" s="96" t="s">
        <v>352</v>
      </c>
      <c r="F186" s="96" t="s">
        <v>350</v>
      </c>
      <c r="G186" s="96">
        <v>60</v>
      </c>
      <c r="H186" s="96">
        <v>20</v>
      </c>
      <c r="I186" s="96">
        <v>130</v>
      </c>
      <c r="J186" s="96">
        <v>28.5</v>
      </c>
      <c r="K186" s="96">
        <v>22.8</v>
      </c>
      <c r="L186" s="96"/>
      <c r="M186" s="96">
        <v>3.4</v>
      </c>
      <c r="N186" s="96"/>
      <c r="O186" s="96"/>
      <c r="P186" s="96"/>
      <c r="Q186" s="97">
        <v>4</v>
      </c>
      <c r="R186" s="96" t="s">
        <v>1338</v>
      </c>
      <c r="S186" s="96">
        <v>2220</v>
      </c>
      <c r="T186" s="96">
        <v>160</v>
      </c>
      <c r="U186" s="113" t="s">
        <v>1339</v>
      </c>
      <c r="V186" s="96">
        <v>14</v>
      </c>
      <c r="W186" s="96">
        <v>18</v>
      </c>
      <c r="X186" s="96">
        <v>18</v>
      </c>
      <c r="Y186" s="96">
        <v>60</v>
      </c>
      <c r="Z186" s="96">
        <v>60</v>
      </c>
      <c r="AA186" s="96">
        <v>110</v>
      </c>
      <c r="AB186" s="96">
        <v>5</v>
      </c>
      <c r="AC186" s="96">
        <v>1.2</v>
      </c>
      <c r="AD186" s="96">
        <v>25</v>
      </c>
      <c r="AE186" s="95"/>
      <c r="AF186" s="95"/>
      <c r="AG186" s="95"/>
      <c r="AH186" s="95"/>
      <c r="AI186" s="95"/>
      <c r="AJ186" s="95"/>
      <c r="AK186" s="95"/>
      <c r="AL186" s="95"/>
      <c r="AM186" s="95"/>
      <c r="AN186" s="95"/>
      <c r="AO186" s="95"/>
      <c r="AP186" s="95"/>
      <c r="AQ186" s="95"/>
      <c r="AR186" s="95"/>
      <c r="AS186" s="95"/>
      <c r="AT186" s="95"/>
      <c r="AU186" s="95"/>
      <c r="AV186" s="95"/>
      <c r="AW186" s="95"/>
      <c r="AX186" s="95"/>
      <c r="AY186" s="95"/>
      <c r="AZ186" s="95"/>
      <c r="BA186" s="95"/>
      <c r="BB186" s="95"/>
      <c r="BC186" s="95"/>
      <c r="BD186" s="95"/>
      <c r="BE186" s="95"/>
      <c r="BF186" s="95"/>
      <c r="BG186" s="95"/>
      <c r="BH186" s="95"/>
      <c r="BI186" s="95"/>
      <c r="BJ186" s="95"/>
      <c r="BK186" s="95"/>
      <c r="BL186" s="95"/>
      <c r="BM186" s="95"/>
      <c r="BN186" s="95"/>
      <c r="BO186" s="95"/>
      <c r="BP186" s="95"/>
      <c r="BQ186" s="95"/>
      <c r="BR186" s="95"/>
      <c r="BS186" s="95"/>
      <c r="BT186" s="95"/>
      <c r="BU186" s="95"/>
      <c r="BV186" s="95"/>
      <c r="BW186" s="95"/>
      <c r="BX186" s="95"/>
      <c r="BY186" s="95"/>
      <c r="BZ186" s="95"/>
      <c r="CA186" s="95"/>
      <c r="CB186" s="95"/>
      <c r="CC186" s="95"/>
      <c r="CD186" s="95"/>
      <c r="CE186" s="95"/>
      <c r="CF186" s="95"/>
      <c r="CG186" s="95"/>
      <c r="CH186" s="95"/>
      <c r="CI186" s="95"/>
      <c r="CJ186" s="95"/>
      <c r="CK186" s="95"/>
      <c r="CL186" s="95"/>
      <c r="CM186" s="95"/>
      <c r="CN186" s="95"/>
      <c r="CO186" s="95"/>
      <c r="CP186" s="95"/>
      <c r="CQ186" s="95"/>
      <c r="CR186" s="95"/>
      <c r="CS186" s="95"/>
      <c r="CT186" s="95"/>
      <c r="CU186" s="95"/>
      <c r="CV186" s="95"/>
      <c r="CW186" s="95"/>
      <c r="CX186" s="95"/>
      <c r="CY186" s="95"/>
      <c r="CZ186" s="95"/>
      <c r="DA186" s="95"/>
    </row>
    <row r="187" spans="1:105" s="95" customFormat="1" ht="18" customHeight="1">
      <c r="A187" s="99" t="s">
        <v>1430</v>
      </c>
      <c r="B187" s="220"/>
      <c r="C187" s="224" t="str">
        <f t="shared" si="5"/>
        <v>AP6N3R5I</v>
      </c>
      <c r="D187" s="96" t="s">
        <v>1101</v>
      </c>
      <c r="E187" s="96" t="s">
        <v>1021</v>
      </c>
      <c r="F187" s="96" t="s">
        <v>673</v>
      </c>
      <c r="G187" s="96">
        <v>60</v>
      </c>
      <c r="H187" s="96">
        <v>20</v>
      </c>
      <c r="I187" s="96">
        <v>72</v>
      </c>
      <c r="J187" s="96"/>
      <c r="K187" s="96"/>
      <c r="L187" s="96">
        <v>45</v>
      </c>
      <c r="M187" s="96">
        <v>3.58</v>
      </c>
      <c r="N187" s="96"/>
      <c r="O187" s="96"/>
      <c r="P187" s="96"/>
      <c r="Q187" s="97">
        <v>5</v>
      </c>
      <c r="R187" s="96" t="s">
        <v>1594</v>
      </c>
      <c r="S187" s="96">
        <v>2800</v>
      </c>
      <c r="T187" s="96">
        <v>65</v>
      </c>
      <c r="U187" s="113" t="s">
        <v>1585</v>
      </c>
      <c r="V187" s="96">
        <v>26</v>
      </c>
      <c r="W187" s="96">
        <v>24</v>
      </c>
      <c r="X187" s="96">
        <v>20</v>
      </c>
      <c r="Y187" s="96">
        <v>67</v>
      </c>
      <c r="Z187" s="96">
        <v>35</v>
      </c>
      <c r="AA187" s="96">
        <v>20</v>
      </c>
      <c r="AB187" s="96">
        <v>1.92</v>
      </c>
      <c r="AC187" s="96">
        <v>4</v>
      </c>
      <c r="AD187" s="96">
        <v>65</v>
      </c>
    </row>
    <row r="188" spans="1:105" s="95" customFormat="1" ht="18" customHeight="1">
      <c r="A188" s="99" t="s">
        <v>1320</v>
      </c>
      <c r="B188" s="220"/>
      <c r="C188" s="224" t="str">
        <f t="shared" si="5"/>
        <v>AP6N3R5LI</v>
      </c>
      <c r="D188" s="96" t="s">
        <v>1100</v>
      </c>
      <c r="E188" s="96" t="s">
        <v>1021</v>
      </c>
      <c r="F188" s="96" t="s">
        <v>673</v>
      </c>
      <c r="G188" s="96">
        <v>60</v>
      </c>
      <c r="H188" s="96">
        <v>20</v>
      </c>
      <c r="I188" s="96">
        <v>75</v>
      </c>
      <c r="J188" s="96"/>
      <c r="K188" s="96"/>
      <c r="L188" s="96">
        <v>47</v>
      </c>
      <c r="M188" s="96">
        <v>3.5</v>
      </c>
      <c r="N188" s="96"/>
      <c r="O188" s="96"/>
      <c r="P188" s="96"/>
      <c r="Q188" s="97">
        <v>3</v>
      </c>
      <c r="R188" s="96" t="s">
        <v>1215</v>
      </c>
      <c r="S188" s="96">
        <v>2830</v>
      </c>
      <c r="T188" s="96">
        <v>65</v>
      </c>
      <c r="U188" s="107" t="s">
        <v>994</v>
      </c>
      <c r="V188" s="96">
        <v>18</v>
      </c>
      <c r="W188" s="96">
        <v>27</v>
      </c>
      <c r="X188" s="96">
        <v>15</v>
      </c>
      <c r="Y188" s="96">
        <v>55</v>
      </c>
      <c r="Z188" s="96">
        <v>75</v>
      </c>
      <c r="AA188" s="96">
        <v>110</v>
      </c>
      <c r="AB188" s="96">
        <v>1.92</v>
      </c>
      <c r="AC188" s="96">
        <v>3.8</v>
      </c>
      <c r="AD188" s="96">
        <v>65</v>
      </c>
      <c r="BQ188" s="185"/>
      <c r="BR188" s="185"/>
      <c r="BS188" s="185"/>
      <c r="BT188" s="185"/>
      <c r="BU188" s="185"/>
      <c r="BV188" s="185"/>
      <c r="BW188" s="185"/>
      <c r="BX188" s="185"/>
      <c r="BY188" s="185"/>
      <c r="BZ188" s="185"/>
      <c r="CA188" s="185"/>
      <c r="CB188" s="185"/>
      <c r="CC188" s="185"/>
      <c r="CD188" s="185"/>
      <c r="CE188" s="185"/>
      <c r="CF188" s="185"/>
      <c r="CG188" s="185"/>
      <c r="CH188" s="185"/>
      <c r="CI188" s="185"/>
      <c r="CJ188" s="185"/>
      <c r="CK188" s="185"/>
      <c r="CL188" s="185"/>
      <c r="CM188" s="185"/>
      <c r="CN188" s="185"/>
      <c r="CO188" s="185"/>
      <c r="CP188" s="185"/>
      <c r="CQ188" s="185"/>
      <c r="CR188" s="185"/>
      <c r="CS188" s="185"/>
      <c r="CT188" s="185"/>
      <c r="CU188" s="185"/>
      <c r="CV188" s="185"/>
      <c r="CW188" s="185"/>
      <c r="CX188" s="185"/>
      <c r="CY188" s="185"/>
      <c r="CZ188" s="185"/>
      <c r="DA188" s="185"/>
    </row>
    <row r="189" spans="1:105" s="95" customFormat="1" ht="18" customHeight="1">
      <c r="A189" s="99" t="s">
        <v>2559</v>
      </c>
      <c r="B189" s="99"/>
      <c r="C189" s="224" t="str">
        <f t="shared" si="5"/>
        <v>AP6N3R5LIN</v>
      </c>
      <c r="D189" s="96" t="s">
        <v>2560</v>
      </c>
      <c r="E189" s="96" t="s">
        <v>1021</v>
      </c>
      <c r="F189" s="96" t="s">
        <v>673</v>
      </c>
      <c r="G189" s="96">
        <v>60</v>
      </c>
      <c r="H189" s="96">
        <v>20</v>
      </c>
      <c r="I189" s="96">
        <v>75</v>
      </c>
      <c r="J189" s="96"/>
      <c r="K189" s="96"/>
      <c r="L189" s="96">
        <v>47</v>
      </c>
      <c r="M189" s="96">
        <v>3.5</v>
      </c>
      <c r="N189" s="96"/>
      <c r="O189" s="96"/>
      <c r="P189" s="96"/>
      <c r="Q189" s="97">
        <v>3</v>
      </c>
      <c r="R189" s="96" t="s">
        <v>1215</v>
      </c>
      <c r="S189" s="96">
        <v>2830</v>
      </c>
      <c r="T189" s="96">
        <v>65</v>
      </c>
      <c r="U189" s="107" t="s">
        <v>994</v>
      </c>
      <c r="V189" s="96">
        <v>18</v>
      </c>
      <c r="W189" s="96">
        <v>27</v>
      </c>
      <c r="X189" s="96">
        <v>15</v>
      </c>
      <c r="Y189" s="96">
        <v>55</v>
      </c>
      <c r="Z189" s="96">
        <v>75</v>
      </c>
      <c r="AA189" s="96">
        <v>110</v>
      </c>
      <c r="AB189" s="96">
        <v>1.92</v>
      </c>
      <c r="AC189" s="96">
        <v>3.8</v>
      </c>
      <c r="AD189" s="96">
        <v>65</v>
      </c>
    </row>
    <row r="190" spans="1:105" s="95" customFormat="1" ht="18" customHeight="1">
      <c r="A190" s="99" t="s">
        <v>2211</v>
      </c>
      <c r="B190" s="99"/>
      <c r="C190" s="224" t="str">
        <f t="shared" si="5"/>
        <v>AP6N3R5P</v>
      </c>
      <c r="D190" s="96" t="s">
        <v>315</v>
      </c>
      <c r="E190" s="96" t="s">
        <v>1021</v>
      </c>
      <c r="F190" s="96" t="s">
        <v>367</v>
      </c>
      <c r="G190" s="96">
        <v>60</v>
      </c>
      <c r="H190" s="96">
        <v>20</v>
      </c>
      <c r="I190" s="96">
        <v>130</v>
      </c>
      <c r="J190" s="96"/>
      <c r="K190" s="96"/>
      <c r="L190" s="96">
        <v>80</v>
      </c>
      <c r="M190" s="96">
        <v>3.58</v>
      </c>
      <c r="N190" s="96"/>
      <c r="O190" s="96"/>
      <c r="P190" s="96"/>
      <c r="Q190" s="97">
        <v>5</v>
      </c>
      <c r="R190" s="96" t="s">
        <v>2213</v>
      </c>
      <c r="S190" s="96">
        <v>2800</v>
      </c>
      <c r="T190" s="96">
        <v>65</v>
      </c>
      <c r="U190" s="107" t="s">
        <v>2214</v>
      </c>
      <c r="V190" s="96">
        <v>25</v>
      </c>
      <c r="W190" s="96">
        <v>25</v>
      </c>
      <c r="X190" s="96">
        <v>17</v>
      </c>
      <c r="Y190" s="96">
        <v>74</v>
      </c>
      <c r="Z190" s="96">
        <v>34</v>
      </c>
      <c r="AA190" s="96">
        <v>21</v>
      </c>
      <c r="AB190" s="96">
        <v>2</v>
      </c>
      <c r="AC190" s="96">
        <v>1.2</v>
      </c>
      <c r="AD190" s="96">
        <v>62</v>
      </c>
    </row>
    <row r="191" spans="1:105" s="95" customFormat="1" ht="18" customHeight="1">
      <c r="A191" s="99" t="s">
        <v>2215</v>
      </c>
      <c r="B191" s="99"/>
      <c r="C191" s="224" t="str">
        <f t="shared" si="5"/>
        <v>AP6N3R5S</v>
      </c>
      <c r="D191" s="96" t="s">
        <v>1073</v>
      </c>
      <c r="E191" s="96" t="s">
        <v>1021</v>
      </c>
      <c r="F191" s="96" t="s">
        <v>367</v>
      </c>
      <c r="G191" s="96">
        <v>60</v>
      </c>
      <c r="H191" s="96">
        <v>20</v>
      </c>
      <c r="I191" s="96">
        <v>130</v>
      </c>
      <c r="J191" s="96"/>
      <c r="K191" s="96"/>
      <c r="L191" s="96">
        <v>80</v>
      </c>
      <c r="M191" s="96">
        <v>3.58</v>
      </c>
      <c r="N191" s="96"/>
      <c r="O191" s="96"/>
      <c r="P191" s="96"/>
      <c r="Q191" s="97">
        <v>5</v>
      </c>
      <c r="R191" s="96" t="s">
        <v>2213</v>
      </c>
      <c r="S191" s="96">
        <v>2800</v>
      </c>
      <c r="T191" s="96">
        <v>65</v>
      </c>
      <c r="U191" s="107" t="s">
        <v>2214</v>
      </c>
      <c r="V191" s="96">
        <v>25</v>
      </c>
      <c r="W191" s="96">
        <v>25</v>
      </c>
      <c r="X191" s="96">
        <v>17</v>
      </c>
      <c r="Y191" s="96">
        <v>74</v>
      </c>
      <c r="Z191" s="96">
        <v>34</v>
      </c>
      <c r="AA191" s="96">
        <v>21</v>
      </c>
      <c r="AB191" s="96">
        <v>3.12</v>
      </c>
      <c r="AC191" s="96">
        <v>1.2</v>
      </c>
      <c r="AD191" s="96">
        <v>40</v>
      </c>
    </row>
    <row r="192" spans="1:105" s="95" customFormat="1" ht="18" customHeight="1">
      <c r="A192" s="99" t="s">
        <v>2293</v>
      </c>
      <c r="B192" s="99"/>
      <c r="C192" s="224" t="str">
        <f t="shared" si="5"/>
        <v>AP6N3R7MT</v>
      </c>
      <c r="D192" s="276" t="s">
        <v>2190</v>
      </c>
      <c r="E192" s="96" t="s">
        <v>1021</v>
      </c>
      <c r="F192" s="96" t="s">
        <v>367</v>
      </c>
      <c r="G192" s="96">
        <v>60</v>
      </c>
      <c r="H192" s="96">
        <v>20</v>
      </c>
      <c r="I192" s="96">
        <v>130</v>
      </c>
      <c r="J192" s="96">
        <v>28.8</v>
      </c>
      <c r="K192" s="96">
        <v>23</v>
      </c>
      <c r="L192" s="96"/>
      <c r="M192" s="96">
        <v>3.7</v>
      </c>
      <c r="N192" s="96"/>
      <c r="O192" s="96"/>
      <c r="P192" s="96"/>
      <c r="Q192" s="97">
        <v>4</v>
      </c>
      <c r="R192" s="96" t="s">
        <v>2294</v>
      </c>
      <c r="S192" s="96">
        <v>2600</v>
      </c>
      <c r="T192" s="96">
        <v>200</v>
      </c>
      <c r="U192" s="113" t="s">
        <v>2225</v>
      </c>
      <c r="V192" s="96">
        <v>16</v>
      </c>
      <c r="W192" s="96">
        <v>24</v>
      </c>
      <c r="X192" s="96">
        <v>20</v>
      </c>
      <c r="Y192" s="96">
        <v>66</v>
      </c>
      <c r="Z192" s="96">
        <v>62</v>
      </c>
      <c r="AA192" s="96">
        <v>108</v>
      </c>
      <c r="AB192" s="96">
        <v>5</v>
      </c>
      <c r="AC192" s="96">
        <v>1.2</v>
      </c>
      <c r="AD192" s="96">
        <v>25</v>
      </c>
    </row>
    <row r="193" spans="1:105" s="95" customFormat="1" ht="18" customHeight="1">
      <c r="A193" s="99" t="s">
        <v>2497</v>
      </c>
      <c r="B193" s="99"/>
      <c r="C193" s="224" t="str">
        <f t="shared" si="5"/>
        <v>AP6N3R7MT-L</v>
      </c>
      <c r="D193" s="268" t="s">
        <v>2207</v>
      </c>
      <c r="E193" s="96" t="s">
        <v>1021</v>
      </c>
      <c r="F193" s="96" t="s">
        <v>367</v>
      </c>
      <c r="G193" s="96">
        <v>60</v>
      </c>
      <c r="H193" s="96">
        <v>20</v>
      </c>
      <c r="I193" s="96">
        <v>130</v>
      </c>
      <c r="J193" s="96">
        <v>28.8</v>
      </c>
      <c r="K193" s="96">
        <v>23</v>
      </c>
      <c r="L193" s="96"/>
      <c r="M193" s="96">
        <v>3.75</v>
      </c>
      <c r="N193" s="96"/>
      <c r="O193" s="96"/>
      <c r="P193" s="96"/>
      <c r="Q193" s="97">
        <v>4</v>
      </c>
      <c r="R193" s="96" t="s">
        <v>2294</v>
      </c>
      <c r="S193" s="96">
        <v>2600</v>
      </c>
      <c r="T193" s="96">
        <v>200</v>
      </c>
      <c r="U193" s="113" t="s">
        <v>2225</v>
      </c>
      <c r="V193" s="96">
        <v>16</v>
      </c>
      <c r="W193" s="96">
        <v>24</v>
      </c>
      <c r="X193" s="96">
        <v>20</v>
      </c>
      <c r="Y193" s="96">
        <v>66</v>
      </c>
      <c r="Z193" s="96">
        <v>62</v>
      </c>
      <c r="AA193" s="96">
        <v>108</v>
      </c>
      <c r="AB193" s="96">
        <v>5</v>
      </c>
      <c r="AC193" s="96">
        <v>1.2</v>
      </c>
      <c r="AD193" s="96">
        <v>25</v>
      </c>
    </row>
    <row r="194" spans="1:105" s="95" customFormat="1" ht="18" customHeight="1">
      <c r="A194" s="99" t="s">
        <v>1346</v>
      </c>
      <c r="B194" s="220"/>
      <c r="C194" s="224" t="str">
        <f t="shared" si="5"/>
        <v>AP6N3R8H</v>
      </c>
      <c r="D194" s="96" t="s">
        <v>22</v>
      </c>
      <c r="E194" s="96" t="s">
        <v>352</v>
      </c>
      <c r="F194" s="96" t="s">
        <v>350</v>
      </c>
      <c r="G194" s="96">
        <v>60</v>
      </c>
      <c r="H194" s="96">
        <v>20</v>
      </c>
      <c r="I194" s="96">
        <v>90</v>
      </c>
      <c r="J194" s="96"/>
      <c r="K194" s="96"/>
      <c r="L194" s="96">
        <v>90</v>
      </c>
      <c r="M194" s="96">
        <v>3.8</v>
      </c>
      <c r="N194" s="96"/>
      <c r="O194" s="96"/>
      <c r="P194" s="96"/>
      <c r="Q194" s="97">
        <v>5</v>
      </c>
      <c r="R194" s="96" t="s">
        <v>1423</v>
      </c>
      <c r="S194" s="96">
        <v>2480</v>
      </c>
      <c r="T194" s="96">
        <v>170</v>
      </c>
      <c r="U194" s="113" t="s">
        <v>1347</v>
      </c>
      <c r="V194" s="96">
        <v>17</v>
      </c>
      <c r="W194" s="96">
        <v>38</v>
      </c>
      <c r="X194" s="96">
        <v>16</v>
      </c>
      <c r="Y194" s="96">
        <v>135</v>
      </c>
      <c r="Z194" s="96">
        <v>40</v>
      </c>
      <c r="AA194" s="96">
        <v>175</v>
      </c>
      <c r="AB194" s="96">
        <v>2</v>
      </c>
      <c r="AC194" s="96">
        <v>0.8</v>
      </c>
      <c r="AD194" s="96">
        <v>62.5</v>
      </c>
    </row>
    <row r="195" spans="1:105" s="95" customFormat="1" ht="18" customHeight="1">
      <c r="A195" s="99" t="s">
        <v>1378</v>
      </c>
      <c r="B195" s="220"/>
      <c r="C195" s="224" t="str">
        <f t="shared" si="5"/>
        <v>AP6N4R0I</v>
      </c>
      <c r="D195" s="96" t="s">
        <v>1101</v>
      </c>
      <c r="E195" s="96" t="s">
        <v>352</v>
      </c>
      <c r="F195" s="96" t="s">
        <v>350</v>
      </c>
      <c r="G195" s="96">
        <v>60</v>
      </c>
      <c r="H195" s="96">
        <v>20</v>
      </c>
      <c r="I195" s="96">
        <v>70</v>
      </c>
      <c r="J195" s="96"/>
      <c r="K195" s="96"/>
      <c r="L195" s="96">
        <v>44</v>
      </c>
      <c r="M195" s="96">
        <v>3.99</v>
      </c>
      <c r="N195" s="96"/>
      <c r="O195" s="96"/>
      <c r="P195" s="96"/>
      <c r="Q195" s="97">
        <v>5</v>
      </c>
      <c r="R195" s="96" t="s">
        <v>1423</v>
      </c>
      <c r="S195" s="96">
        <v>2400</v>
      </c>
      <c r="T195" s="96">
        <v>168</v>
      </c>
      <c r="U195" s="113" t="s">
        <v>1379</v>
      </c>
      <c r="V195" s="96">
        <v>20</v>
      </c>
      <c r="W195" s="96">
        <v>29</v>
      </c>
      <c r="X195" s="96">
        <v>19</v>
      </c>
      <c r="Y195" s="96">
        <v>75</v>
      </c>
      <c r="Z195" s="96">
        <v>41</v>
      </c>
      <c r="AA195" s="96">
        <v>67</v>
      </c>
      <c r="AB195" s="96">
        <v>1.92</v>
      </c>
      <c r="AC195" s="96">
        <v>3.8</v>
      </c>
      <c r="AD195" s="96">
        <v>65</v>
      </c>
    </row>
    <row r="196" spans="1:105" s="95" customFormat="1" ht="18" customHeight="1">
      <c r="A196" s="99" t="s">
        <v>1266</v>
      </c>
      <c r="B196" s="220"/>
      <c r="C196" s="224" t="str">
        <f t="shared" si="5"/>
        <v>AP6N4R2P</v>
      </c>
      <c r="D196" s="96" t="s">
        <v>672</v>
      </c>
      <c r="E196" s="96" t="s">
        <v>352</v>
      </c>
      <c r="F196" s="96" t="s">
        <v>350</v>
      </c>
      <c r="G196" s="96">
        <v>60</v>
      </c>
      <c r="H196" s="96">
        <v>20</v>
      </c>
      <c r="I196" s="96">
        <v>80</v>
      </c>
      <c r="J196" s="96"/>
      <c r="K196" s="96"/>
      <c r="L196" s="96">
        <v>75</v>
      </c>
      <c r="M196" s="96">
        <v>4.2</v>
      </c>
      <c r="N196" s="96"/>
      <c r="O196" s="96"/>
      <c r="P196" s="96"/>
      <c r="Q196" s="97">
        <v>3.5</v>
      </c>
      <c r="R196" s="96" t="s">
        <v>1359</v>
      </c>
      <c r="S196" s="96">
        <v>2250</v>
      </c>
      <c r="T196" s="96">
        <v>140</v>
      </c>
      <c r="U196" s="113" t="s">
        <v>1360</v>
      </c>
      <c r="V196" s="96">
        <v>13</v>
      </c>
      <c r="W196" s="96">
        <v>25</v>
      </c>
      <c r="X196" s="96">
        <v>19</v>
      </c>
      <c r="Y196" s="96">
        <v>48</v>
      </c>
      <c r="Z196" s="96">
        <v>38</v>
      </c>
      <c r="AA196" s="96">
        <v>54</v>
      </c>
      <c r="AB196" s="96">
        <v>2</v>
      </c>
      <c r="AC196" s="96">
        <v>1.2</v>
      </c>
      <c r="AD196" s="96">
        <v>62</v>
      </c>
    </row>
    <row r="197" spans="1:105" s="95" customFormat="1" ht="18" customHeight="1">
      <c r="A197" s="99" t="s">
        <v>2268</v>
      </c>
      <c r="B197" s="99"/>
      <c r="C197" s="224" t="str">
        <f t="shared" si="5"/>
        <v>AP6N6R5H</v>
      </c>
      <c r="D197" s="96" t="s">
        <v>22</v>
      </c>
      <c r="E197" s="96" t="s">
        <v>1021</v>
      </c>
      <c r="F197" s="96" t="s">
        <v>367</v>
      </c>
      <c r="G197" s="96">
        <v>60</v>
      </c>
      <c r="H197" s="96">
        <v>20</v>
      </c>
      <c r="I197" s="96">
        <v>68</v>
      </c>
      <c r="J197" s="96"/>
      <c r="K197" s="96"/>
      <c r="L197" s="96">
        <v>43</v>
      </c>
      <c r="M197" s="96">
        <v>6.5</v>
      </c>
      <c r="N197" s="96"/>
      <c r="O197" s="96"/>
      <c r="P197" s="96"/>
      <c r="Q197" s="97">
        <v>5</v>
      </c>
      <c r="R197" s="96" t="s">
        <v>2264</v>
      </c>
      <c r="S197" s="96">
        <v>1370</v>
      </c>
      <c r="T197" s="96">
        <v>70</v>
      </c>
      <c r="U197" s="113" t="s">
        <v>638</v>
      </c>
      <c r="V197" s="96">
        <v>12</v>
      </c>
      <c r="W197" s="96">
        <v>8</v>
      </c>
      <c r="X197" s="96">
        <v>13</v>
      </c>
      <c r="Y197" s="96">
        <v>47</v>
      </c>
      <c r="Z197" s="96">
        <v>17</v>
      </c>
      <c r="AA197" s="96">
        <v>6</v>
      </c>
      <c r="AB197" s="96">
        <v>2</v>
      </c>
      <c r="AC197" s="96">
        <v>2.4</v>
      </c>
      <c r="AD197" s="96">
        <v>62.5</v>
      </c>
    </row>
    <row r="198" spans="1:105" s="95" customFormat="1" ht="18" customHeight="1">
      <c r="A198" s="99" t="s">
        <v>2267</v>
      </c>
      <c r="B198" s="99"/>
      <c r="C198" s="224" t="str">
        <f t="shared" si="5"/>
        <v>AP6N6R5I</v>
      </c>
      <c r="D198" s="96" t="s">
        <v>1101</v>
      </c>
      <c r="E198" s="96" t="s">
        <v>1021</v>
      </c>
      <c r="F198" s="96" t="s">
        <v>367</v>
      </c>
      <c r="G198" s="96">
        <v>60</v>
      </c>
      <c r="H198" s="96">
        <v>20</v>
      </c>
      <c r="I198" s="96">
        <v>52.7</v>
      </c>
      <c r="J198" s="96"/>
      <c r="K198" s="96"/>
      <c r="L198" s="96">
        <v>33.299999999999997</v>
      </c>
      <c r="M198" s="96">
        <v>6.5</v>
      </c>
      <c r="N198" s="96"/>
      <c r="O198" s="96"/>
      <c r="P198" s="96"/>
      <c r="Q198" s="97">
        <v>5</v>
      </c>
      <c r="R198" s="96" t="s">
        <v>2264</v>
      </c>
      <c r="S198" s="96">
        <v>1370</v>
      </c>
      <c r="T198" s="96">
        <v>70</v>
      </c>
      <c r="U198" s="113" t="s">
        <v>638</v>
      </c>
      <c r="V198" s="96">
        <v>12</v>
      </c>
      <c r="W198" s="96">
        <v>8</v>
      </c>
      <c r="X198" s="96">
        <v>13</v>
      </c>
      <c r="Y198" s="96">
        <v>47</v>
      </c>
      <c r="Z198" s="96">
        <v>17</v>
      </c>
      <c r="AA198" s="96">
        <v>6</v>
      </c>
      <c r="AB198" s="96">
        <v>1.92</v>
      </c>
      <c r="AC198" s="96">
        <v>4</v>
      </c>
      <c r="AD198" s="96">
        <v>65</v>
      </c>
    </row>
    <row r="199" spans="1:105" s="95" customFormat="1" ht="18" customHeight="1">
      <c r="A199" s="99" t="s">
        <v>2265</v>
      </c>
      <c r="B199" s="99"/>
      <c r="C199" s="224" t="str">
        <f t="shared" si="5"/>
        <v>AP6N6R5LMT</v>
      </c>
      <c r="D199" s="276" t="s">
        <v>2190</v>
      </c>
      <c r="E199" s="96" t="s">
        <v>1021</v>
      </c>
      <c r="F199" s="96" t="s">
        <v>367</v>
      </c>
      <c r="G199" s="96">
        <v>60</v>
      </c>
      <c r="H199" s="198" t="s">
        <v>2266</v>
      </c>
      <c r="I199" s="96">
        <v>68</v>
      </c>
      <c r="J199" s="96">
        <v>21.1</v>
      </c>
      <c r="K199" s="96">
        <v>16.899999999999999</v>
      </c>
      <c r="L199" s="96"/>
      <c r="M199" s="96">
        <v>6.5</v>
      </c>
      <c r="N199" s="96"/>
      <c r="O199" s="96"/>
      <c r="P199" s="96"/>
      <c r="Q199" s="97">
        <v>3</v>
      </c>
      <c r="R199" s="96" t="s">
        <v>1364</v>
      </c>
      <c r="S199" s="96">
        <v>1330</v>
      </c>
      <c r="T199" s="96">
        <v>90</v>
      </c>
      <c r="U199" s="113" t="s">
        <v>386</v>
      </c>
      <c r="V199" s="96">
        <v>8</v>
      </c>
      <c r="W199" s="96">
        <v>12</v>
      </c>
      <c r="X199" s="96">
        <v>13</v>
      </c>
      <c r="Y199" s="96">
        <v>36</v>
      </c>
      <c r="Z199" s="96">
        <v>40</v>
      </c>
      <c r="AA199" s="96">
        <v>64</v>
      </c>
      <c r="AB199" s="96">
        <v>5</v>
      </c>
      <c r="AC199" s="96">
        <v>2.4</v>
      </c>
      <c r="AD199" s="96">
        <v>25</v>
      </c>
    </row>
    <row r="200" spans="1:105" s="95" customFormat="1" ht="18" customHeight="1">
      <c r="A200" s="99" t="s">
        <v>2353</v>
      </c>
      <c r="B200" s="99"/>
      <c r="C200" s="224" t="str">
        <f t="shared" si="5"/>
        <v>AP6N6R5LMT-L</v>
      </c>
      <c r="D200" s="268" t="s">
        <v>2207</v>
      </c>
      <c r="E200" s="96" t="s">
        <v>1021</v>
      </c>
      <c r="F200" s="96" t="s">
        <v>367</v>
      </c>
      <c r="G200" s="96">
        <v>60</v>
      </c>
      <c r="H200" s="198">
        <v>20</v>
      </c>
      <c r="I200" s="96"/>
      <c r="J200" s="96">
        <v>23</v>
      </c>
      <c r="K200" s="96">
        <v>18.399999999999999</v>
      </c>
      <c r="L200" s="96"/>
      <c r="M200" s="96">
        <v>5.5</v>
      </c>
      <c r="N200" s="96"/>
      <c r="O200" s="96"/>
      <c r="P200" s="96"/>
      <c r="Q200" s="97">
        <v>3</v>
      </c>
      <c r="R200" s="96" t="s">
        <v>1364</v>
      </c>
      <c r="S200" s="96">
        <v>1330</v>
      </c>
      <c r="T200" s="96">
        <v>90</v>
      </c>
      <c r="U200" s="113" t="s">
        <v>386</v>
      </c>
      <c r="V200" s="96">
        <v>8</v>
      </c>
      <c r="W200" s="96">
        <v>12</v>
      </c>
      <c r="X200" s="96">
        <v>13</v>
      </c>
      <c r="Y200" s="96">
        <v>36</v>
      </c>
      <c r="Z200" s="96">
        <v>40</v>
      </c>
      <c r="AA200" s="96">
        <v>64</v>
      </c>
      <c r="AB200" s="96">
        <v>5</v>
      </c>
      <c r="AC200" s="96">
        <v>2.4</v>
      </c>
      <c r="AD200" s="96">
        <v>25</v>
      </c>
    </row>
    <row r="201" spans="1:105" s="95" customFormat="1" ht="18" customHeight="1">
      <c r="A201" s="99" t="s">
        <v>2498</v>
      </c>
      <c r="B201" s="99"/>
      <c r="C201" s="224" t="str">
        <f t="shared" si="5"/>
        <v>AP6N6R5MT</v>
      </c>
      <c r="D201" s="268" t="s">
        <v>2190</v>
      </c>
      <c r="E201" s="96" t="s">
        <v>1021</v>
      </c>
      <c r="F201" s="96" t="s">
        <v>367</v>
      </c>
      <c r="G201" s="96">
        <v>60</v>
      </c>
      <c r="H201" s="198">
        <v>20</v>
      </c>
      <c r="I201" s="96">
        <v>68</v>
      </c>
      <c r="J201" s="96">
        <v>21.1</v>
      </c>
      <c r="K201" s="96">
        <v>16.899999999999999</v>
      </c>
      <c r="L201" s="96"/>
      <c r="M201" s="96">
        <v>6.5</v>
      </c>
      <c r="N201" s="96"/>
      <c r="O201" s="96"/>
      <c r="P201" s="96"/>
      <c r="Q201" s="97">
        <v>5</v>
      </c>
      <c r="R201" s="96" t="s">
        <v>2499</v>
      </c>
      <c r="S201" s="96">
        <v>1370</v>
      </c>
      <c r="T201" s="96">
        <v>70</v>
      </c>
      <c r="U201" s="113" t="s">
        <v>2500</v>
      </c>
      <c r="V201" s="96">
        <v>11</v>
      </c>
      <c r="W201" s="96">
        <v>7.5</v>
      </c>
      <c r="X201" s="96">
        <v>14</v>
      </c>
      <c r="Y201" s="96">
        <v>31</v>
      </c>
      <c r="Z201" s="96">
        <v>22</v>
      </c>
      <c r="AA201" s="96">
        <v>34</v>
      </c>
      <c r="AB201" s="96">
        <v>5</v>
      </c>
      <c r="AC201" s="96">
        <v>2.4</v>
      </c>
      <c r="AD201" s="96">
        <v>25</v>
      </c>
    </row>
    <row r="202" spans="1:105" s="95" customFormat="1" ht="18" customHeight="1">
      <c r="A202" s="99" t="s">
        <v>2269</v>
      </c>
      <c r="B202" s="99"/>
      <c r="C202" s="224" t="str">
        <f t="shared" si="5"/>
        <v>AP6N6R5P</v>
      </c>
      <c r="D202" s="96" t="s">
        <v>315</v>
      </c>
      <c r="E202" s="96" t="s">
        <v>1021</v>
      </c>
      <c r="F202" s="96" t="s">
        <v>367</v>
      </c>
      <c r="G202" s="96">
        <v>60</v>
      </c>
      <c r="H202" s="96">
        <v>20</v>
      </c>
      <c r="I202" s="96">
        <v>68</v>
      </c>
      <c r="J202" s="96"/>
      <c r="K202" s="96"/>
      <c r="L202" s="96">
        <v>43</v>
      </c>
      <c r="M202" s="96">
        <v>6.58</v>
      </c>
      <c r="N202" s="96"/>
      <c r="O202" s="96"/>
      <c r="P202" s="96"/>
      <c r="Q202" s="97">
        <v>5</v>
      </c>
      <c r="R202" s="96" t="s">
        <v>2264</v>
      </c>
      <c r="S202" s="96">
        <v>1370</v>
      </c>
      <c r="T202" s="96">
        <v>70</v>
      </c>
      <c r="U202" s="113" t="s">
        <v>638</v>
      </c>
      <c r="V202" s="96">
        <v>12</v>
      </c>
      <c r="W202" s="96">
        <v>8</v>
      </c>
      <c r="X202" s="96">
        <v>13</v>
      </c>
      <c r="Y202" s="96">
        <v>47</v>
      </c>
      <c r="Z202" s="96">
        <v>17</v>
      </c>
      <c r="AA202" s="96">
        <v>6</v>
      </c>
      <c r="AB202" s="96">
        <v>2</v>
      </c>
      <c r="AC202" s="96">
        <v>2.4</v>
      </c>
      <c r="AD202" s="96">
        <v>62</v>
      </c>
    </row>
    <row r="203" spans="1:105" s="119" customFormat="1" ht="18" customHeight="1">
      <c r="A203" s="99" t="s">
        <v>2561</v>
      </c>
      <c r="B203" s="99"/>
      <c r="C203" s="224" t="str">
        <f t="shared" si="5"/>
        <v>AP6N8R2ALH</v>
      </c>
      <c r="D203" s="96" t="s">
        <v>22</v>
      </c>
      <c r="E203" s="96" t="s">
        <v>352</v>
      </c>
      <c r="F203" s="96" t="s">
        <v>350</v>
      </c>
      <c r="G203" s="96">
        <v>60</v>
      </c>
      <c r="H203" s="96">
        <v>20</v>
      </c>
      <c r="I203" s="96">
        <v>60</v>
      </c>
      <c r="J203" s="96"/>
      <c r="K203" s="96"/>
      <c r="L203" s="96">
        <v>38</v>
      </c>
      <c r="M203" s="96">
        <v>8.1999999999999993</v>
      </c>
      <c r="N203" s="96"/>
      <c r="O203" s="96"/>
      <c r="P203" s="96"/>
      <c r="Q203" s="97">
        <v>3</v>
      </c>
      <c r="R203" s="96" t="s">
        <v>2562</v>
      </c>
      <c r="S203" s="96">
        <v>1070</v>
      </c>
      <c r="T203" s="96">
        <v>40</v>
      </c>
      <c r="U203" s="113" t="s">
        <v>2563</v>
      </c>
      <c r="V203" s="96">
        <v>9</v>
      </c>
      <c r="W203" s="96">
        <v>14</v>
      </c>
      <c r="X203" s="96">
        <v>12</v>
      </c>
      <c r="Y203" s="96">
        <v>46</v>
      </c>
      <c r="Z203" s="96">
        <v>38</v>
      </c>
      <c r="AA203" s="96">
        <v>64</v>
      </c>
      <c r="AB203" s="96">
        <v>2</v>
      </c>
      <c r="AC203" s="96">
        <v>2.5</v>
      </c>
      <c r="AD203" s="96">
        <v>62.5</v>
      </c>
      <c r="AE203" s="95"/>
      <c r="AF203" s="95"/>
      <c r="AG203" s="95"/>
      <c r="AH203" s="95"/>
      <c r="AI203" s="95"/>
      <c r="AJ203" s="95"/>
      <c r="AK203" s="95"/>
      <c r="AL203" s="95"/>
      <c r="AM203" s="95"/>
      <c r="AN203" s="95"/>
      <c r="AO203" s="95"/>
      <c r="AP203" s="95"/>
      <c r="AQ203" s="95"/>
      <c r="AR203" s="95"/>
      <c r="AS203" s="95"/>
      <c r="AT203" s="95"/>
      <c r="AU203" s="95"/>
      <c r="AV203" s="95"/>
      <c r="AW203" s="95"/>
      <c r="AX203" s="95"/>
      <c r="AY203" s="95"/>
      <c r="AZ203" s="95"/>
      <c r="BA203" s="95"/>
      <c r="BB203" s="95"/>
      <c r="BC203" s="95"/>
      <c r="BD203" s="95"/>
      <c r="BE203" s="95"/>
      <c r="BF203" s="95"/>
      <c r="BG203" s="95"/>
      <c r="BH203" s="95"/>
      <c r="BI203" s="95"/>
      <c r="BJ203" s="95"/>
      <c r="BK203" s="95"/>
      <c r="BL203" s="95"/>
      <c r="BM203" s="95"/>
      <c r="BN203" s="95"/>
      <c r="BO203" s="95"/>
      <c r="BP203" s="95"/>
      <c r="BQ203" s="95"/>
      <c r="BR203" s="95"/>
      <c r="BS203" s="95"/>
      <c r="BT203" s="95"/>
      <c r="BU203" s="95"/>
      <c r="BV203" s="95"/>
      <c r="BW203" s="95"/>
      <c r="BX203" s="95"/>
      <c r="BY203" s="95"/>
      <c r="BZ203" s="95"/>
      <c r="CA203" s="95"/>
      <c r="CB203" s="95"/>
      <c r="CC203" s="95"/>
      <c r="CD203" s="95"/>
      <c r="CE203" s="95"/>
      <c r="CF203" s="95"/>
      <c r="CG203" s="95"/>
      <c r="CH203" s="95"/>
      <c r="CI203" s="95"/>
      <c r="CJ203" s="95"/>
      <c r="CK203" s="95"/>
      <c r="CL203" s="95"/>
      <c r="CM203" s="95"/>
      <c r="CN203" s="95"/>
      <c r="CO203" s="95"/>
      <c r="CP203" s="95"/>
      <c r="CQ203" s="95"/>
      <c r="CR203" s="95"/>
      <c r="CS203" s="95"/>
      <c r="CT203" s="95"/>
      <c r="CU203" s="95"/>
      <c r="CV203" s="95"/>
      <c r="CW203" s="95"/>
      <c r="CX203" s="95"/>
      <c r="CY203" s="95"/>
      <c r="CZ203" s="95"/>
      <c r="DA203" s="95"/>
    </row>
    <row r="204" spans="1:105" s="95" customFormat="1" ht="18" customHeight="1">
      <c r="A204" s="99" t="s">
        <v>1362</v>
      </c>
      <c r="B204" s="220"/>
      <c r="C204" s="224" t="str">
        <f t="shared" si="5"/>
        <v>AP6N8R2LMT</v>
      </c>
      <c r="D204" s="276" t="s">
        <v>2190</v>
      </c>
      <c r="E204" s="96" t="s">
        <v>352</v>
      </c>
      <c r="F204" s="96" t="s">
        <v>350</v>
      </c>
      <c r="G204" s="96">
        <v>60</v>
      </c>
      <c r="H204" s="198" t="s">
        <v>1363</v>
      </c>
      <c r="I204" s="96">
        <v>60</v>
      </c>
      <c r="J204" s="96">
        <v>18.8</v>
      </c>
      <c r="K204" s="96">
        <v>15</v>
      </c>
      <c r="L204" s="96"/>
      <c r="M204" s="96">
        <v>8.1999999999999993</v>
      </c>
      <c r="N204" s="96"/>
      <c r="O204" s="96"/>
      <c r="P204" s="96"/>
      <c r="Q204" s="97">
        <v>3</v>
      </c>
      <c r="R204" s="96" t="s">
        <v>1364</v>
      </c>
      <c r="S204" s="96">
        <v>1330</v>
      </c>
      <c r="T204" s="96">
        <v>90</v>
      </c>
      <c r="U204" s="113" t="s">
        <v>1365</v>
      </c>
      <c r="V204" s="96">
        <v>8</v>
      </c>
      <c r="W204" s="96">
        <v>12</v>
      </c>
      <c r="X204" s="96">
        <v>13</v>
      </c>
      <c r="Y204" s="96">
        <v>36</v>
      </c>
      <c r="Z204" s="96">
        <v>40</v>
      </c>
      <c r="AA204" s="96">
        <v>64</v>
      </c>
      <c r="AB204" s="96">
        <v>5</v>
      </c>
      <c r="AC204" s="96">
        <v>2.4</v>
      </c>
      <c r="AD204" s="96">
        <v>25</v>
      </c>
    </row>
    <row r="205" spans="1:105" s="95" customFormat="1" ht="18" customHeight="1">
      <c r="A205" s="99" t="s">
        <v>2564</v>
      </c>
      <c r="B205" s="99"/>
      <c r="C205" s="224" t="str">
        <f t="shared" ref="C205:C236" si="6">HYPERLINK($E$1&amp;A205&amp;"_Datasheet_Package.pdf",A205)</f>
        <v>AP6P025H</v>
      </c>
      <c r="D205" s="96" t="s">
        <v>22</v>
      </c>
      <c r="E205" s="96" t="s">
        <v>1021</v>
      </c>
      <c r="F205" s="96" t="s">
        <v>985</v>
      </c>
      <c r="G205" s="96">
        <v>-60</v>
      </c>
      <c r="H205" s="96">
        <v>20</v>
      </c>
      <c r="I205" s="96">
        <v>-40</v>
      </c>
      <c r="J205" s="96"/>
      <c r="K205" s="96"/>
      <c r="L205" s="96">
        <v>-25</v>
      </c>
      <c r="M205" s="96">
        <v>25</v>
      </c>
      <c r="N205" s="96">
        <v>30</v>
      </c>
      <c r="O205" s="96"/>
      <c r="P205" s="96"/>
      <c r="Q205" s="97">
        <v>-3</v>
      </c>
      <c r="R205" s="96" t="s">
        <v>2565</v>
      </c>
      <c r="S205" s="96">
        <v>240</v>
      </c>
      <c r="T205" s="96">
        <v>170</v>
      </c>
      <c r="U205" s="113" t="s">
        <v>1436</v>
      </c>
      <c r="V205" s="96">
        <v>12</v>
      </c>
      <c r="W205" s="96">
        <v>15</v>
      </c>
      <c r="X205" s="96">
        <v>11</v>
      </c>
      <c r="Y205" s="96">
        <v>40</v>
      </c>
      <c r="Z205" s="96">
        <v>84</v>
      </c>
      <c r="AA205" s="96">
        <v>79</v>
      </c>
      <c r="AB205" s="96">
        <v>2</v>
      </c>
      <c r="AC205" s="96">
        <v>2</v>
      </c>
      <c r="AD205" s="96">
        <v>62.5</v>
      </c>
    </row>
    <row r="206" spans="1:105" s="95" customFormat="1" ht="18" customHeight="1">
      <c r="A206" s="99" t="s">
        <v>2566</v>
      </c>
      <c r="B206" s="99"/>
      <c r="C206" s="224" t="str">
        <f t="shared" si="6"/>
        <v>AP6P025I</v>
      </c>
      <c r="D206" s="96" t="s">
        <v>1101</v>
      </c>
      <c r="E206" s="96" t="s">
        <v>1021</v>
      </c>
      <c r="F206" s="96" t="s">
        <v>985</v>
      </c>
      <c r="G206" s="96">
        <v>-60</v>
      </c>
      <c r="H206" s="96">
        <v>20</v>
      </c>
      <c r="I206" s="96">
        <v>-26.8</v>
      </c>
      <c r="J206" s="96"/>
      <c r="K206" s="96"/>
      <c r="L206" s="96">
        <v>-17</v>
      </c>
      <c r="M206" s="96">
        <v>25</v>
      </c>
      <c r="N206" s="96">
        <v>30</v>
      </c>
      <c r="O206" s="96"/>
      <c r="P206" s="96"/>
      <c r="Q206" s="97">
        <v>-3</v>
      </c>
      <c r="R206" s="96" t="s">
        <v>2565</v>
      </c>
      <c r="S206" s="96">
        <v>240</v>
      </c>
      <c r="T206" s="96">
        <v>170</v>
      </c>
      <c r="U206" s="113" t="s">
        <v>1436</v>
      </c>
      <c r="V206" s="96">
        <v>12</v>
      </c>
      <c r="W206" s="96">
        <v>15</v>
      </c>
      <c r="X206" s="96">
        <v>11</v>
      </c>
      <c r="Y206" s="96">
        <v>40</v>
      </c>
      <c r="Z206" s="96">
        <v>84</v>
      </c>
      <c r="AA206" s="96">
        <v>79</v>
      </c>
      <c r="AB206" s="96">
        <v>1.92</v>
      </c>
      <c r="AC206" s="96">
        <v>4</v>
      </c>
      <c r="AD206" s="96">
        <v>65</v>
      </c>
    </row>
    <row r="207" spans="1:105" s="95" customFormat="1" ht="18" customHeight="1">
      <c r="A207" s="99" t="s">
        <v>2645</v>
      </c>
      <c r="B207" s="99"/>
      <c r="C207" s="224" t="str">
        <f t="shared" si="6"/>
        <v>AP6P025M</v>
      </c>
      <c r="D207" s="96" t="s">
        <v>592</v>
      </c>
      <c r="E207" s="96" t="s">
        <v>1021</v>
      </c>
      <c r="F207" s="96" t="s">
        <v>985</v>
      </c>
      <c r="G207" s="96">
        <v>-60</v>
      </c>
      <c r="H207" s="96">
        <v>20</v>
      </c>
      <c r="I207" s="96"/>
      <c r="J207" s="96">
        <v>-7.3</v>
      </c>
      <c r="K207" s="96">
        <v>-5.8</v>
      </c>
      <c r="L207" s="96"/>
      <c r="M207" s="96">
        <v>25</v>
      </c>
      <c r="N207" s="96">
        <v>30</v>
      </c>
      <c r="O207" s="96"/>
      <c r="P207" s="96"/>
      <c r="Q207" s="97">
        <v>-3</v>
      </c>
      <c r="R207" s="96" t="s">
        <v>1323</v>
      </c>
      <c r="S207" s="96">
        <v>240</v>
      </c>
      <c r="T207" s="96">
        <v>170</v>
      </c>
      <c r="U207" s="107" t="s">
        <v>2164</v>
      </c>
      <c r="V207" s="96">
        <v>11</v>
      </c>
      <c r="W207" s="96">
        <v>12</v>
      </c>
      <c r="X207" s="96">
        <v>13</v>
      </c>
      <c r="Y207" s="96">
        <v>6</v>
      </c>
      <c r="Z207" s="96">
        <v>100</v>
      </c>
      <c r="AA207" s="96">
        <v>42</v>
      </c>
      <c r="AB207" s="96">
        <v>2.5</v>
      </c>
      <c r="AC207" s="96"/>
      <c r="AD207" s="96">
        <v>50</v>
      </c>
    </row>
    <row r="208" spans="1:105" s="95" customFormat="1" ht="18" customHeight="1">
      <c r="A208" s="99" t="s">
        <v>2567</v>
      </c>
      <c r="B208" s="99"/>
      <c r="C208" s="224" t="str">
        <f t="shared" si="6"/>
        <v>AP6P025P</v>
      </c>
      <c r="D208" s="96" t="s">
        <v>634</v>
      </c>
      <c r="E208" s="96" t="s">
        <v>1021</v>
      </c>
      <c r="F208" s="96" t="s">
        <v>985</v>
      </c>
      <c r="G208" s="96">
        <v>-60</v>
      </c>
      <c r="H208" s="96">
        <v>20</v>
      </c>
      <c r="I208" s="96">
        <v>-40</v>
      </c>
      <c r="J208" s="96"/>
      <c r="K208" s="96"/>
      <c r="L208" s="96">
        <v>-25</v>
      </c>
      <c r="M208" s="96">
        <v>25</v>
      </c>
      <c r="N208" s="96">
        <v>30</v>
      </c>
      <c r="O208" s="96"/>
      <c r="P208" s="96"/>
      <c r="Q208" s="97">
        <v>-3</v>
      </c>
      <c r="R208" s="96" t="s">
        <v>2565</v>
      </c>
      <c r="S208" s="96">
        <v>240</v>
      </c>
      <c r="T208" s="96">
        <v>170</v>
      </c>
      <c r="U208" s="113" t="s">
        <v>1436</v>
      </c>
      <c r="V208" s="96">
        <v>12</v>
      </c>
      <c r="W208" s="96">
        <v>15</v>
      </c>
      <c r="X208" s="96">
        <v>11</v>
      </c>
      <c r="Y208" s="96">
        <v>40</v>
      </c>
      <c r="Z208" s="96">
        <v>84</v>
      </c>
      <c r="AA208" s="96">
        <v>79</v>
      </c>
      <c r="AB208" s="96">
        <v>2</v>
      </c>
      <c r="AC208" s="96">
        <v>2</v>
      </c>
      <c r="AD208" s="96">
        <v>62</v>
      </c>
    </row>
    <row r="209" spans="1:105" s="95" customFormat="1" ht="18" customHeight="1">
      <c r="A209" s="99" t="s">
        <v>2568</v>
      </c>
      <c r="B209" s="99"/>
      <c r="C209" s="224" t="str">
        <f t="shared" si="6"/>
        <v>AP6P025S</v>
      </c>
      <c r="D209" s="96" t="s">
        <v>1073</v>
      </c>
      <c r="E209" s="96" t="s">
        <v>1021</v>
      </c>
      <c r="F209" s="96" t="s">
        <v>985</v>
      </c>
      <c r="G209" s="96">
        <v>-60</v>
      </c>
      <c r="H209" s="96">
        <v>20</v>
      </c>
      <c r="I209" s="96">
        <v>-40</v>
      </c>
      <c r="J209" s="96"/>
      <c r="K209" s="96"/>
      <c r="L209" s="96">
        <v>-25</v>
      </c>
      <c r="M209" s="96">
        <v>25</v>
      </c>
      <c r="N209" s="96">
        <v>30</v>
      </c>
      <c r="O209" s="96"/>
      <c r="P209" s="96"/>
      <c r="Q209" s="97">
        <v>-3</v>
      </c>
      <c r="R209" s="96" t="s">
        <v>2565</v>
      </c>
      <c r="S209" s="96">
        <v>240</v>
      </c>
      <c r="T209" s="96">
        <v>170</v>
      </c>
      <c r="U209" s="113" t="s">
        <v>1436</v>
      </c>
      <c r="V209" s="96">
        <v>12</v>
      </c>
      <c r="W209" s="96">
        <v>15</v>
      </c>
      <c r="X209" s="96">
        <v>11</v>
      </c>
      <c r="Y209" s="96">
        <v>40</v>
      </c>
      <c r="Z209" s="96">
        <v>84</v>
      </c>
      <c r="AA209" s="96">
        <v>79</v>
      </c>
      <c r="AB209" s="96">
        <v>3.12</v>
      </c>
      <c r="AC209" s="96">
        <v>2</v>
      </c>
      <c r="AD209" s="96">
        <v>40</v>
      </c>
    </row>
    <row r="210" spans="1:105" s="95" customFormat="1" ht="18" customHeight="1">
      <c r="A210" s="99" t="s">
        <v>2327</v>
      </c>
      <c r="B210" s="99"/>
      <c r="C210" s="224" t="str">
        <f t="shared" si="6"/>
        <v>AP6P064H</v>
      </c>
      <c r="D210" s="96" t="s">
        <v>22</v>
      </c>
      <c r="E210" s="96" t="s">
        <v>1021</v>
      </c>
      <c r="F210" s="96" t="s">
        <v>351</v>
      </c>
      <c r="G210" s="96">
        <v>-60</v>
      </c>
      <c r="H210" s="96">
        <v>20</v>
      </c>
      <c r="I210" s="96">
        <v>-17</v>
      </c>
      <c r="J210" s="96"/>
      <c r="K210" s="96"/>
      <c r="L210" s="96">
        <v>-11</v>
      </c>
      <c r="M210" s="96">
        <v>64</v>
      </c>
      <c r="N210" s="96"/>
      <c r="O210" s="96"/>
      <c r="P210" s="96"/>
      <c r="Q210" s="97">
        <v>-3</v>
      </c>
      <c r="R210" s="96" t="s">
        <v>2308</v>
      </c>
      <c r="S210" s="96">
        <v>110</v>
      </c>
      <c r="T210" s="96">
        <v>80</v>
      </c>
      <c r="U210" s="107" t="s">
        <v>1626</v>
      </c>
      <c r="V210" s="96">
        <v>6</v>
      </c>
      <c r="W210" s="96">
        <v>6</v>
      </c>
      <c r="X210" s="96">
        <v>11</v>
      </c>
      <c r="Y210" s="96">
        <v>21</v>
      </c>
      <c r="Z210" s="96">
        <v>41</v>
      </c>
      <c r="AA210" s="96">
        <v>42</v>
      </c>
      <c r="AB210" s="96">
        <v>2</v>
      </c>
      <c r="AC210" s="96">
        <v>3.7</v>
      </c>
      <c r="AD210" s="96">
        <v>62.5</v>
      </c>
    </row>
    <row r="211" spans="1:105" s="95" customFormat="1" ht="18" customHeight="1">
      <c r="A211" s="99" t="s">
        <v>2326</v>
      </c>
      <c r="B211" s="99"/>
      <c r="C211" s="224" t="str">
        <f t="shared" si="6"/>
        <v>AP6P064I</v>
      </c>
      <c r="D211" s="96" t="s">
        <v>344</v>
      </c>
      <c r="E211" s="96" t="s">
        <v>1021</v>
      </c>
      <c r="F211" s="96" t="s">
        <v>351</v>
      </c>
      <c r="G211" s="96">
        <v>-60</v>
      </c>
      <c r="H211" s="96">
        <v>20</v>
      </c>
      <c r="I211" s="96">
        <v>-17</v>
      </c>
      <c r="J211" s="96"/>
      <c r="K211" s="96"/>
      <c r="L211" s="96">
        <v>-11</v>
      </c>
      <c r="M211" s="96">
        <v>64</v>
      </c>
      <c r="N211" s="96"/>
      <c r="O211" s="96"/>
      <c r="P211" s="96"/>
      <c r="Q211" s="97">
        <v>-3</v>
      </c>
      <c r="R211" s="96" t="s">
        <v>2308</v>
      </c>
      <c r="S211" s="96">
        <v>110</v>
      </c>
      <c r="T211" s="96">
        <v>80</v>
      </c>
      <c r="U211" s="107" t="s">
        <v>1626</v>
      </c>
      <c r="V211" s="96">
        <v>6</v>
      </c>
      <c r="W211" s="96">
        <v>6</v>
      </c>
      <c r="X211" s="96">
        <v>11</v>
      </c>
      <c r="Y211" s="96">
        <v>21</v>
      </c>
      <c r="Z211" s="96">
        <v>41</v>
      </c>
      <c r="AA211" s="96">
        <v>42</v>
      </c>
      <c r="AB211" s="96">
        <v>1.92</v>
      </c>
      <c r="AC211" s="96">
        <v>5.5</v>
      </c>
      <c r="AD211" s="96">
        <v>65</v>
      </c>
    </row>
    <row r="212" spans="1:105" s="95" customFormat="1" ht="18" customHeight="1">
      <c r="A212" s="99" t="s">
        <v>2328</v>
      </c>
      <c r="B212" s="99"/>
      <c r="C212" s="224" t="str">
        <f t="shared" si="6"/>
        <v>AP6P064J</v>
      </c>
      <c r="D212" s="96" t="s">
        <v>1040</v>
      </c>
      <c r="E212" s="96" t="s">
        <v>1021</v>
      </c>
      <c r="F212" s="96" t="s">
        <v>351</v>
      </c>
      <c r="G212" s="96">
        <v>-60</v>
      </c>
      <c r="H212" s="96">
        <v>20</v>
      </c>
      <c r="I212" s="96">
        <v>-17</v>
      </c>
      <c r="J212" s="96"/>
      <c r="K212" s="96"/>
      <c r="L212" s="96">
        <v>-11</v>
      </c>
      <c r="M212" s="96">
        <v>64</v>
      </c>
      <c r="N212" s="96"/>
      <c r="O212" s="96"/>
      <c r="P212" s="96"/>
      <c r="Q212" s="97">
        <v>-3</v>
      </c>
      <c r="R212" s="96" t="s">
        <v>2308</v>
      </c>
      <c r="S212" s="96">
        <v>110</v>
      </c>
      <c r="T212" s="96">
        <v>80</v>
      </c>
      <c r="U212" s="107" t="s">
        <v>1626</v>
      </c>
      <c r="V212" s="96">
        <v>6</v>
      </c>
      <c r="W212" s="96">
        <v>6</v>
      </c>
      <c r="X212" s="96">
        <v>11</v>
      </c>
      <c r="Y212" s="96">
        <v>21</v>
      </c>
      <c r="Z212" s="96">
        <v>41</v>
      </c>
      <c r="AA212" s="96">
        <v>42</v>
      </c>
      <c r="AB212" s="96">
        <v>1.1299999999999999</v>
      </c>
      <c r="AC212" s="96">
        <v>3.7</v>
      </c>
      <c r="AD212" s="96">
        <v>110</v>
      </c>
    </row>
    <row r="213" spans="1:105" s="95" customFormat="1" ht="18" customHeight="1">
      <c r="A213" s="99" t="s">
        <v>2325</v>
      </c>
      <c r="B213" s="99"/>
      <c r="C213" s="224" t="str">
        <f t="shared" si="6"/>
        <v>AP6P064JB</v>
      </c>
      <c r="D213" s="276" t="s">
        <v>382</v>
      </c>
      <c r="E213" s="96" t="s">
        <v>1021</v>
      </c>
      <c r="F213" s="96" t="s">
        <v>351</v>
      </c>
      <c r="G213" s="96">
        <v>-60</v>
      </c>
      <c r="H213" s="96">
        <v>20</v>
      </c>
      <c r="I213" s="96">
        <v>-17</v>
      </c>
      <c r="J213" s="96"/>
      <c r="K213" s="96"/>
      <c r="L213" s="96">
        <v>-11</v>
      </c>
      <c r="M213" s="96">
        <v>64</v>
      </c>
      <c r="N213" s="96"/>
      <c r="O213" s="96"/>
      <c r="P213" s="96"/>
      <c r="Q213" s="97">
        <v>-3</v>
      </c>
      <c r="R213" s="96" t="s">
        <v>2308</v>
      </c>
      <c r="S213" s="96">
        <v>110</v>
      </c>
      <c r="T213" s="96">
        <v>80</v>
      </c>
      <c r="U213" s="107" t="s">
        <v>1626</v>
      </c>
      <c r="V213" s="96">
        <v>6</v>
      </c>
      <c r="W213" s="96">
        <v>6</v>
      </c>
      <c r="X213" s="96">
        <v>11</v>
      </c>
      <c r="Y213" s="96">
        <v>21</v>
      </c>
      <c r="Z213" s="96">
        <v>41</v>
      </c>
      <c r="AA213" s="96">
        <v>42</v>
      </c>
      <c r="AB213" s="96">
        <v>1.1299999999999999</v>
      </c>
      <c r="AC213" s="96">
        <v>3.7</v>
      </c>
      <c r="AD213" s="96">
        <v>110</v>
      </c>
    </row>
    <row r="214" spans="1:105" s="95" customFormat="1" ht="18" customHeight="1">
      <c r="A214" s="99" t="s">
        <v>2312</v>
      </c>
      <c r="B214" s="99"/>
      <c r="C214" s="224" t="str">
        <f t="shared" si="6"/>
        <v>AP6P070H</v>
      </c>
      <c r="D214" s="96" t="s">
        <v>22</v>
      </c>
      <c r="E214" s="96" t="s">
        <v>1021</v>
      </c>
      <c r="F214" s="96" t="s">
        <v>985</v>
      </c>
      <c r="G214" s="96">
        <v>-60</v>
      </c>
      <c r="H214" s="96">
        <v>20</v>
      </c>
      <c r="I214" s="96">
        <v>-16</v>
      </c>
      <c r="J214" s="96"/>
      <c r="K214" s="96"/>
      <c r="L214" s="96">
        <v>-10</v>
      </c>
      <c r="M214" s="96">
        <v>70</v>
      </c>
      <c r="N214" s="96">
        <v>90</v>
      </c>
      <c r="O214" s="96"/>
      <c r="P214" s="96"/>
      <c r="Q214" s="97">
        <v>-3</v>
      </c>
      <c r="R214" s="96" t="s">
        <v>2308</v>
      </c>
      <c r="S214" s="96">
        <v>110</v>
      </c>
      <c r="T214" s="96">
        <v>80</v>
      </c>
      <c r="U214" s="107" t="s">
        <v>1626</v>
      </c>
      <c r="V214" s="96">
        <v>6</v>
      </c>
      <c r="W214" s="96">
        <v>6</v>
      </c>
      <c r="X214" s="96">
        <v>11</v>
      </c>
      <c r="Y214" s="96">
        <v>21</v>
      </c>
      <c r="Z214" s="96">
        <v>41</v>
      </c>
      <c r="AA214" s="96">
        <v>42</v>
      </c>
      <c r="AB214" s="96">
        <v>2</v>
      </c>
      <c r="AC214" s="96">
        <v>3.8</v>
      </c>
      <c r="AD214" s="96">
        <v>62.5</v>
      </c>
    </row>
    <row r="215" spans="1:105" s="185" customFormat="1" ht="18" customHeight="1">
      <c r="A215" s="99" t="s">
        <v>2311</v>
      </c>
      <c r="B215" s="99"/>
      <c r="C215" s="224" t="str">
        <f t="shared" si="6"/>
        <v>AP6P070I</v>
      </c>
      <c r="D215" s="96" t="s">
        <v>344</v>
      </c>
      <c r="E215" s="96" t="s">
        <v>1021</v>
      </c>
      <c r="F215" s="96" t="s">
        <v>985</v>
      </c>
      <c r="G215" s="96">
        <v>-60</v>
      </c>
      <c r="H215" s="96">
        <v>20</v>
      </c>
      <c r="I215" s="96">
        <v>-16</v>
      </c>
      <c r="J215" s="96"/>
      <c r="K215" s="96"/>
      <c r="L215" s="96">
        <v>-10</v>
      </c>
      <c r="M215" s="96">
        <v>70</v>
      </c>
      <c r="N215" s="96">
        <v>90</v>
      </c>
      <c r="O215" s="96"/>
      <c r="P215" s="96"/>
      <c r="Q215" s="97">
        <v>-3</v>
      </c>
      <c r="R215" s="96" t="s">
        <v>2308</v>
      </c>
      <c r="S215" s="96">
        <v>110</v>
      </c>
      <c r="T215" s="96">
        <v>80</v>
      </c>
      <c r="U215" s="107" t="s">
        <v>1626</v>
      </c>
      <c r="V215" s="96">
        <v>6</v>
      </c>
      <c r="W215" s="96">
        <v>6</v>
      </c>
      <c r="X215" s="96">
        <v>11</v>
      </c>
      <c r="Y215" s="96">
        <v>21</v>
      </c>
      <c r="Z215" s="96">
        <v>41</v>
      </c>
      <c r="AA215" s="96">
        <v>42</v>
      </c>
      <c r="AB215" s="96">
        <v>1.92</v>
      </c>
      <c r="AC215" s="96">
        <v>5.5</v>
      </c>
      <c r="AD215" s="96">
        <v>65</v>
      </c>
      <c r="AE215" s="95"/>
      <c r="AF215" s="95"/>
      <c r="AG215" s="95"/>
      <c r="AH215" s="95"/>
      <c r="AI215" s="95"/>
      <c r="AJ215" s="95"/>
      <c r="AK215" s="95"/>
      <c r="AL215" s="95"/>
      <c r="AM215" s="95"/>
      <c r="AN215" s="95"/>
      <c r="AO215" s="95"/>
      <c r="AP215" s="95"/>
      <c r="AQ215" s="95"/>
      <c r="AR215" s="95"/>
      <c r="AS215" s="95"/>
      <c r="AT215" s="95"/>
      <c r="AU215" s="95"/>
      <c r="AV215" s="95"/>
      <c r="AW215" s="95"/>
      <c r="AX215" s="95"/>
      <c r="AY215" s="95"/>
      <c r="AZ215" s="95"/>
      <c r="BA215" s="95"/>
      <c r="BB215" s="95"/>
      <c r="BC215" s="95"/>
      <c r="BD215" s="95"/>
      <c r="BE215" s="95"/>
      <c r="BF215" s="95"/>
      <c r="BG215" s="95"/>
      <c r="BH215" s="95"/>
      <c r="BI215" s="95"/>
      <c r="BJ215" s="95"/>
      <c r="BK215" s="95"/>
      <c r="BL215" s="95"/>
      <c r="BM215" s="95"/>
      <c r="BN215" s="95"/>
      <c r="BO215" s="95"/>
      <c r="BP215" s="95"/>
      <c r="BQ215" s="95"/>
      <c r="BR215" s="95"/>
      <c r="BS215" s="95"/>
      <c r="BT215" s="95"/>
      <c r="BU215" s="95"/>
      <c r="BV215" s="95"/>
      <c r="BW215" s="95"/>
      <c r="BX215" s="95"/>
      <c r="BY215" s="95"/>
      <c r="BZ215" s="95"/>
      <c r="CA215" s="95"/>
      <c r="CB215" s="95"/>
      <c r="CC215" s="95"/>
      <c r="CD215" s="95"/>
      <c r="CE215" s="95"/>
      <c r="CF215" s="95"/>
      <c r="CG215" s="95"/>
      <c r="CH215" s="95"/>
      <c r="CI215" s="95"/>
      <c r="CJ215" s="95"/>
      <c r="CK215" s="95"/>
      <c r="CL215" s="95"/>
      <c r="CM215" s="95"/>
      <c r="CN215" s="95"/>
      <c r="CO215" s="95"/>
      <c r="CP215" s="95"/>
      <c r="CQ215" s="95"/>
      <c r="CR215" s="95"/>
      <c r="CS215" s="95"/>
      <c r="CT215" s="95"/>
      <c r="CU215" s="95"/>
      <c r="CV215" s="95"/>
      <c r="CW215" s="95"/>
      <c r="CX215" s="95"/>
      <c r="CY215" s="95"/>
      <c r="CZ215" s="95"/>
      <c r="DA215" s="95"/>
    </row>
    <row r="216" spans="1:105" s="185" customFormat="1" ht="18" customHeight="1">
      <c r="A216" s="99" t="s">
        <v>2313</v>
      </c>
      <c r="B216" s="99"/>
      <c r="C216" s="224" t="str">
        <f t="shared" si="6"/>
        <v>AP6P070P</v>
      </c>
      <c r="D216" s="96" t="s">
        <v>315</v>
      </c>
      <c r="E216" s="96" t="s">
        <v>1021</v>
      </c>
      <c r="F216" s="96" t="s">
        <v>985</v>
      </c>
      <c r="G216" s="96">
        <v>-60</v>
      </c>
      <c r="H216" s="96">
        <v>20</v>
      </c>
      <c r="I216" s="96">
        <v>-16</v>
      </c>
      <c r="J216" s="96"/>
      <c r="K216" s="96"/>
      <c r="L216" s="96">
        <v>-10</v>
      </c>
      <c r="M216" s="96">
        <v>70</v>
      </c>
      <c r="N216" s="96">
        <v>90</v>
      </c>
      <c r="O216" s="96"/>
      <c r="P216" s="96"/>
      <c r="Q216" s="97">
        <v>-3</v>
      </c>
      <c r="R216" s="96" t="s">
        <v>2308</v>
      </c>
      <c r="S216" s="96">
        <v>110</v>
      </c>
      <c r="T216" s="96">
        <v>80</v>
      </c>
      <c r="U216" s="107" t="s">
        <v>1626</v>
      </c>
      <c r="V216" s="96">
        <v>6</v>
      </c>
      <c r="W216" s="96">
        <v>6</v>
      </c>
      <c r="X216" s="96">
        <v>11</v>
      </c>
      <c r="Y216" s="96">
        <v>21</v>
      </c>
      <c r="Z216" s="96">
        <v>41</v>
      </c>
      <c r="AA216" s="96">
        <v>42</v>
      </c>
      <c r="AB216" s="96">
        <v>2</v>
      </c>
      <c r="AC216" s="96">
        <v>3.8</v>
      </c>
      <c r="AD216" s="96">
        <v>62</v>
      </c>
      <c r="AE216" s="95"/>
      <c r="AF216" s="95"/>
      <c r="AG216" s="95"/>
      <c r="AH216" s="95"/>
      <c r="AI216" s="95"/>
      <c r="AJ216" s="95"/>
      <c r="AK216" s="95"/>
      <c r="AL216" s="95"/>
      <c r="AM216" s="95"/>
      <c r="AN216" s="95"/>
      <c r="AO216" s="95"/>
      <c r="AP216" s="95"/>
      <c r="AQ216" s="95"/>
      <c r="AR216" s="95"/>
      <c r="AS216" s="95"/>
      <c r="AT216" s="95"/>
      <c r="AU216" s="95"/>
      <c r="AV216" s="95"/>
      <c r="AW216" s="95"/>
      <c r="AX216" s="95"/>
      <c r="AY216" s="95"/>
      <c r="AZ216" s="95"/>
      <c r="BA216" s="95"/>
      <c r="BB216" s="95"/>
      <c r="BC216" s="95"/>
      <c r="BD216" s="95"/>
      <c r="BE216" s="95"/>
      <c r="BF216" s="95"/>
      <c r="BG216" s="95"/>
      <c r="BH216" s="95"/>
      <c r="BI216" s="95"/>
      <c r="BJ216" s="95"/>
      <c r="BK216" s="95"/>
      <c r="BL216" s="95"/>
      <c r="BM216" s="95"/>
      <c r="BN216" s="95"/>
      <c r="BO216" s="95"/>
      <c r="BP216" s="95"/>
      <c r="BQ216" s="95"/>
      <c r="BR216" s="95"/>
      <c r="BS216" s="95"/>
      <c r="BT216" s="95"/>
      <c r="BU216" s="95"/>
      <c r="BV216" s="95"/>
      <c r="BW216" s="95"/>
      <c r="BX216" s="95"/>
      <c r="BY216" s="95"/>
      <c r="BZ216" s="95"/>
      <c r="CA216" s="95"/>
      <c r="CB216" s="95"/>
      <c r="CC216" s="95"/>
      <c r="CD216" s="95"/>
      <c r="CE216" s="95"/>
      <c r="CF216" s="95"/>
      <c r="CG216" s="95"/>
      <c r="CH216" s="95"/>
      <c r="CI216" s="95"/>
      <c r="CJ216" s="95"/>
      <c r="CK216" s="95"/>
      <c r="CL216" s="95"/>
      <c r="CM216" s="95"/>
      <c r="CN216" s="95"/>
      <c r="CO216" s="95"/>
      <c r="CP216" s="95"/>
      <c r="CQ216" s="95"/>
      <c r="CR216" s="95"/>
      <c r="CS216" s="95"/>
      <c r="CT216" s="95"/>
      <c r="CU216" s="95"/>
      <c r="CV216" s="95"/>
      <c r="CW216" s="95"/>
      <c r="CX216" s="95"/>
      <c r="CY216" s="95"/>
      <c r="CZ216" s="95"/>
      <c r="DA216" s="95"/>
    </row>
    <row r="217" spans="1:105" s="95" customFormat="1" ht="18" customHeight="1">
      <c r="A217" s="99" t="s">
        <v>2354</v>
      </c>
      <c r="B217" s="99"/>
      <c r="C217" s="224" t="str">
        <f t="shared" si="6"/>
        <v>AP6P070S</v>
      </c>
      <c r="D217" s="96" t="s">
        <v>1073</v>
      </c>
      <c r="E217" s="96" t="s">
        <v>1021</v>
      </c>
      <c r="F217" s="96" t="s">
        <v>985</v>
      </c>
      <c r="G217" s="96">
        <v>-60</v>
      </c>
      <c r="H217" s="96">
        <v>25</v>
      </c>
      <c r="I217" s="96">
        <v>-16</v>
      </c>
      <c r="J217" s="96"/>
      <c r="K217" s="96"/>
      <c r="L217" s="96">
        <v>-10</v>
      </c>
      <c r="M217" s="96">
        <v>70</v>
      </c>
      <c r="N217" s="96">
        <v>90</v>
      </c>
      <c r="O217" s="96"/>
      <c r="P217" s="96"/>
      <c r="Q217" s="97">
        <v>-3</v>
      </c>
      <c r="R217" s="96" t="s">
        <v>2308</v>
      </c>
      <c r="S217" s="96">
        <v>110</v>
      </c>
      <c r="T217" s="96">
        <v>80</v>
      </c>
      <c r="U217" s="107" t="s">
        <v>1626</v>
      </c>
      <c r="V217" s="96">
        <v>6</v>
      </c>
      <c r="W217" s="96">
        <v>6</v>
      </c>
      <c r="X217" s="96">
        <v>11</v>
      </c>
      <c r="Y217" s="96">
        <v>21</v>
      </c>
      <c r="Z217" s="96">
        <v>41</v>
      </c>
      <c r="AA217" s="96">
        <v>42</v>
      </c>
      <c r="AB217" s="96">
        <v>3.12</v>
      </c>
      <c r="AC217" s="96">
        <v>3.8</v>
      </c>
      <c r="AD217" s="96">
        <v>40</v>
      </c>
    </row>
    <row r="218" spans="1:105" s="185" customFormat="1" ht="18" customHeight="1">
      <c r="A218" s="99" t="s">
        <v>2305</v>
      </c>
      <c r="B218" s="99"/>
      <c r="C218" s="224" t="str">
        <f t="shared" si="6"/>
        <v>AP6P090H</v>
      </c>
      <c r="D218" s="96" t="s">
        <v>22</v>
      </c>
      <c r="E218" s="96" t="s">
        <v>1021</v>
      </c>
      <c r="F218" s="96" t="s">
        <v>985</v>
      </c>
      <c r="G218" s="96">
        <v>-60</v>
      </c>
      <c r="H218" s="96">
        <v>20</v>
      </c>
      <c r="I218" s="96">
        <v>-15</v>
      </c>
      <c r="J218" s="96"/>
      <c r="K218" s="96"/>
      <c r="L218" s="96">
        <v>-9.5</v>
      </c>
      <c r="M218" s="96">
        <v>90</v>
      </c>
      <c r="N218" s="96">
        <v>120</v>
      </c>
      <c r="O218" s="96"/>
      <c r="P218" s="96"/>
      <c r="Q218" s="97">
        <v>-3</v>
      </c>
      <c r="R218" s="96" t="s">
        <v>2308</v>
      </c>
      <c r="S218" s="96">
        <v>110</v>
      </c>
      <c r="T218" s="96">
        <v>80</v>
      </c>
      <c r="U218" s="107" t="s">
        <v>1626</v>
      </c>
      <c r="V218" s="96">
        <v>6</v>
      </c>
      <c r="W218" s="96">
        <v>6</v>
      </c>
      <c r="X218" s="96">
        <v>11</v>
      </c>
      <c r="Y218" s="96">
        <v>21</v>
      </c>
      <c r="Z218" s="96">
        <v>41</v>
      </c>
      <c r="AA218" s="96">
        <v>42</v>
      </c>
      <c r="AB218" s="96">
        <v>2</v>
      </c>
      <c r="AC218" s="96">
        <v>3.4</v>
      </c>
      <c r="AD218" s="96">
        <v>62.5</v>
      </c>
      <c r="AE218" s="95"/>
      <c r="AF218" s="95"/>
      <c r="AG218" s="95"/>
      <c r="AH218" s="95"/>
      <c r="AI218" s="95"/>
      <c r="AJ218" s="95"/>
      <c r="AK218" s="95"/>
      <c r="AL218" s="95"/>
      <c r="AM218" s="95"/>
      <c r="AN218" s="95"/>
      <c r="AO218" s="95"/>
      <c r="AP218" s="95"/>
      <c r="AQ218" s="95"/>
      <c r="AR218" s="95"/>
      <c r="AS218" s="95"/>
      <c r="AT218" s="95"/>
      <c r="AU218" s="95"/>
      <c r="AV218" s="95"/>
      <c r="AW218" s="95"/>
      <c r="AX218" s="95"/>
      <c r="AY218" s="95"/>
      <c r="AZ218" s="95"/>
      <c r="BA218" s="95"/>
      <c r="BB218" s="95"/>
      <c r="BC218" s="95"/>
      <c r="BD218" s="95"/>
      <c r="BE218" s="95"/>
      <c r="BF218" s="95"/>
      <c r="BG218" s="95"/>
      <c r="BH218" s="95"/>
      <c r="BI218" s="95"/>
      <c r="BJ218" s="95"/>
      <c r="BK218" s="95"/>
      <c r="BL218" s="95"/>
      <c r="BM218" s="95"/>
      <c r="BN218" s="95"/>
      <c r="BO218" s="95"/>
      <c r="BP218" s="95"/>
      <c r="BQ218" s="95"/>
      <c r="BR218" s="95"/>
      <c r="BS218" s="95"/>
      <c r="BT218" s="95"/>
      <c r="BU218" s="95"/>
      <c r="BV218" s="95"/>
      <c r="BW218" s="95"/>
      <c r="BX218" s="95"/>
      <c r="BY218" s="95"/>
      <c r="BZ218" s="95"/>
      <c r="CA218" s="95"/>
      <c r="CB218" s="95"/>
      <c r="CC218" s="95"/>
      <c r="CD218" s="95"/>
      <c r="CE218" s="95"/>
      <c r="CF218" s="95"/>
      <c r="CG218" s="95"/>
      <c r="CH218" s="95"/>
      <c r="CI218" s="95"/>
      <c r="CJ218" s="95"/>
      <c r="CK218" s="95"/>
      <c r="CL218" s="95"/>
      <c r="CM218" s="95"/>
      <c r="CN218" s="95"/>
      <c r="CO218" s="95"/>
      <c r="CP218" s="95"/>
      <c r="CQ218" s="95"/>
      <c r="CR218" s="95"/>
      <c r="CS218" s="95"/>
      <c r="CT218" s="95"/>
      <c r="CU218" s="95"/>
      <c r="CV218" s="95"/>
      <c r="CW218" s="95"/>
      <c r="CX218" s="95"/>
      <c r="CY218" s="95"/>
      <c r="CZ218" s="95"/>
      <c r="DA218" s="95"/>
    </row>
    <row r="219" spans="1:105" s="95" customFormat="1" ht="18" customHeight="1">
      <c r="A219" s="99" t="s">
        <v>2309</v>
      </c>
      <c r="B219" s="99"/>
      <c r="C219" s="224" t="str">
        <f t="shared" si="6"/>
        <v>AP6P090J</v>
      </c>
      <c r="D219" s="96" t="s">
        <v>1040</v>
      </c>
      <c r="E219" s="96" t="s">
        <v>1021</v>
      </c>
      <c r="F219" s="96" t="s">
        <v>985</v>
      </c>
      <c r="G219" s="96">
        <v>-60</v>
      </c>
      <c r="H219" s="96">
        <v>20</v>
      </c>
      <c r="I219" s="96">
        <v>-15</v>
      </c>
      <c r="J219" s="96"/>
      <c r="K219" s="96"/>
      <c r="L219" s="96">
        <v>-9.5</v>
      </c>
      <c r="M219" s="96">
        <v>90</v>
      </c>
      <c r="N219" s="96">
        <v>120</v>
      </c>
      <c r="O219" s="96"/>
      <c r="P219" s="96"/>
      <c r="Q219" s="97">
        <v>-3</v>
      </c>
      <c r="R219" s="96" t="s">
        <v>2308</v>
      </c>
      <c r="S219" s="96">
        <v>110</v>
      </c>
      <c r="T219" s="96">
        <v>80</v>
      </c>
      <c r="U219" s="107" t="s">
        <v>1626</v>
      </c>
      <c r="V219" s="96">
        <v>6</v>
      </c>
      <c r="W219" s="96">
        <v>6</v>
      </c>
      <c r="X219" s="96">
        <v>11</v>
      </c>
      <c r="Y219" s="96">
        <v>21</v>
      </c>
      <c r="Z219" s="96">
        <v>41</v>
      </c>
      <c r="AA219" s="96">
        <v>42</v>
      </c>
      <c r="AB219" s="96">
        <v>1.1299999999999999</v>
      </c>
      <c r="AC219" s="96">
        <v>3.4</v>
      </c>
      <c r="AD219" s="96">
        <v>110</v>
      </c>
    </row>
    <row r="220" spans="1:105" s="95" customFormat="1" ht="18" customHeight="1">
      <c r="A220" s="99" t="s">
        <v>2310</v>
      </c>
      <c r="B220" s="99"/>
      <c r="C220" s="224" t="str">
        <f t="shared" si="6"/>
        <v>AP6P090M</v>
      </c>
      <c r="D220" s="96" t="s">
        <v>1025</v>
      </c>
      <c r="E220" s="96" t="s">
        <v>1021</v>
      </c>
      <c r="F220" s="96" t="s">
        <v>985</v>
      </c>
      <c r="G220" s="96">
        <v>-60</v>
      </c>
      <c r="H220" s="96">
        <v>20</v>
      </c>
      <c r="I220" s="96"/>
      <c r="J220" s="96">
        <v>-4</v>
      </c>
      <c r="K220" s="96">
        <v>-3.2</v>
      </c>
      <c r="L220" s="96"/>
      <c r="M220" s="96">
        <v>90</v>
      </c>
      <c r="N220" s="96">
        <v>120</v>
      </c>
      <c r="O220" s="96"/>
      <c r="P220" s="96"/>
      <c r="Q220" s="97">
        <v>-3</v>
      </c>
      <c r="R220" s="96" t="s">
        <v>2308</v>
      </c>
      <c r="S220" s="96">
        <v>110</v>
      </c>
      <c r="T220" s="96">
        <v>80</v>
      </c>
      <c r="U220" s="107" t="s">
        <v>1626</v>
      </c>
      <c r="V220" s="96">
        <v>5.5</v>
      </c>
      <c r="W220" s="96">
        <v>5.5</v>
      </c>
      <c r="X220" s="96">
        <v>11</v>
      </c>
      <c r="Y220" s="96">
        <v>5</v>
      </c>
      <c r="Z220" s="96">
        <v>48</v>
      </c>
      <c r="AA220" s="96">
        <v>20</v>
      </c>
      <c r="AB220" s="96">
        <v>2.5</v>
      </c>
      <c r="AC220" s="96"/>
      <c r="AD220" s="96">
        <v>50</v>
      </c>
    </row>
    <row r="221" spans="1:105" s="95" customFormat="1" ht="18" customHeight="1">
      <c r="A221" s="99" t="s">
        <v>2306</v>
      </c>
      <c r="B221" s="220"/>
      <c r="C221" s="224" t="str">
        <f t="shared" si="6"/>
        <v>AP6P250K</v>
      </c>
      <c r="D221" s="96" t="s">
        <v>1446</v>
      </c>
      <c r="E221" s="96" t="s">
        <v>1021</v>
      </c>
      <c r="F221" s="96" t="s">
        <v>985</v>
      </c>
      <c r="G221" s="96">
        <v>-60</v>
      </c>
      <c r="H221" s="96">
        <v>20</v>
      </c>
      <c r="I221" s="96"/>
      <c r="J221" s="96">
        <v>-2.4</v>
      </c>
      <c r="K221" s="96">
        <v>-2</v>
      </c>
      <c r="L221" s="96"/>
      <c r="M221" s="96">
        <v>250</v>
      </c>
      <c r="N221" s="96">
        <v>300</v>
      </c>
      <c r="O221" s="96"/>
      <c r="P221" s="96"/>
      <c r="Q221" s="97">
        <v>-3</v>
      </c>
      <c r="R221" s="96" t="s">
        <v>986</v>
      </c>
      <c r="S221" s="96">
        <v>37</v>
      </c>
      <c r="T221" s="96">
        <v>28</v>
      </c>
      <c r="U221" s="107" t="s">
        <v>26</v>
      </c>
      <c r="V221" s="96">
        <v>1.5</v>
      </c>
      <c r="W221" s="96">
        <v>1.8</v>
      </c>
      <c r="X221" s="96">
        <v>8</v>
      </c>
      <c r="Y221" s="96">
        <v>5</v>
      </c>
      <c r="Z221" s="96">
        <v>17</v>
      </c>
      <c r="AA221" s="96">
        <v>3</v>
      </c>
      <c r="AB221" s="96">
        <v>2.78</v>
      </c>
      <c r="AC221" s="96"/>
      <c r="AD221" s="96">
        <v>45</v>
      </c>
    </row>
    <row r="222" spans="1:105" s="95" customFormat="1" ht="18" customHeight="1">
      <c r="A222" s="99" t="s">
        <v>983</v>
      </c>
      <c r="B222" s="220"/>
      <c r="C222" s="224" t="str">
        <f t="shared" si="6"/>
        <v>AP6P250N</v>
      </c>
      <c r="D222" s="96" t="s">
        <v>984</v>
      </c>
      <c r="E222" s="96" t="s">
        <v>1021</v>
      </c>
      <c r="F222" s="96" t="s">
        <v>985</v>
      </c>
      <c r="G222" s="96">
        <v>-60</v>
      </c>
      <c r="H222" s="96">
        <v>20</v>
      </c>
      <c r="I222" s="96"/>
      <c r="J222" s="96">
        <v>-1.6</v>
      </c>
      <c r="K222" s="96">
        <v>-1.3</v>
      </c>
      <c r="L222" s="96"/>
      <c r="M222" s="96">
        <v>250</v>
      </c>
      <c r="N222" s="96">
        <v>300</v>
      </c>
      <c r="O222" s="96"/>
      <c r="P222" s="96"/>
      <c r="Q222" s="97">
        <v>-3</v>
      </c>
      <c r="R222" s="96" t="s">
        <v>986</v>
      </c>
      <c r="S222" s="96">
        <v>37</v>
      </c>
      <c r="T222" s="96">
        <v>28</v>
      </c>
      <c r="U222" s="107" t="s">
        <v>26</v>
      </c>
      <c r="V222" s="96">
        <v>1.5</v>
      </c>
      <c r="W222" s="96">
        <v>1.8</v>
      </c>
      <c r="X222" s="96">
        <v>8</v>
      </c>
      <c r="Y222" s="96">
        <v>5</v>
      </c>
      <c r="Z222" s="96">
        <v>17</v>
      </c>
      <c r="AA222" s="96">
        <v>3</v>
      </c>
      <c r="AB222" s="96">
        <v>1.25</v>
      </c>
      <c r="AC222" s="96"/>
      <c r="AD222" s="96">
        <v>100</v>
      </c>
      <c r="BQ222" s="185"/>
      <c r="BR222" s="185"/>
      <c r="BS222" s="185"/>
      <c r="BT222" s="185"/>
      <c r="BU222" s="185"/>
      <c r="BV222" s="185"/>
      <c r="BW222" s="185"/>
      <c r="BX222" s="185"/>
      <c r="BY222" s="185"/>
      <c r="BZ222" s="185"/>
      <c r="CA222" s="185"/>
      <c r="CB222" s="185"/>
      <c r="CC222" s="185"/>
      <c r="CD222" s="185"/>
      <c r="CE222" s="185"/>
      <c r="CF222" s="185"/>
      <c r="CG222" s="185"/>
      <c r="CH222" s="185"/>
      <c r="CI222" s="185"/>
      <c r="CJ222" s="185"/>
      <c r="CK222" s="185"/>
      <c r="CL222" s="185"/>
      <c r="CM222" s="185"/>
      <c r="CN222" s="185"/>
      <c r="CO222" s="185"/>
      <c r="CP222" s="185"/>
      <c r="CQ222" s="185"/>
      <c r="CR222" s="185"/>
      <c r="CS222" s="185"/>
      <c r="CT222" s="185"/>
      <c r="CU222" s="185"/>
      <c r="CV222" s="185"/>
      <c r="CW222" s="185"/>
      <c r="CX222" s="185"/>
      <c r="CY222" s="185"/>
      <c r="CZ222" s="185"/>
      <c r="DA222" s="185"/>
    </row>
    <row r="223" spans="1:105" s="95" customFormat="1" ht="18" customHeight="1">
      <c r="A223" s="99" t="s">
        <v>2793</v>
      </c>
      <c r="B223" s="99"/>
      <c r="C223" s="224" t="str">
        <f t="shared" si="6"/>
        <v>AP6QN5R4I</v>
      </c>
      <c r="D223" s="96" t="s">
        <v>2794</v>
      </c>
      <c r="E223" s="96" t="s">
        <v>2795</v>
      </c>
      <c r="F223" s="96" t="s">
        <v>2787</v>
      </c>
      <c r="G223" s="96">
        <v>60</v>
      </c>
      <c r="H223" s="96">
        <v>20</v>
      </c>
      <c r="I223" s="96">
        <v>65</v>
      </c>
      <c r="J223" s="96"/>
      <c r="K223" s="96"/>
      <c r="L223" s="96">
        <v>41</v>
      </c>
      <c r="M223" s="96">
        <v>5.4</v>
      </c>
      <c r="N223" s="96"/>
      <c r="O223" s="96"/>
      <c r="P223" s="96"/>
      <c r="Q223" s="97">
        <v>4</v>
      </c>
      <c r="R223" s="96" t="s">
        <v>2796</v>
      </c>
      <c r="S223" s="96">
        <v>970</v>
      </c>
      <c r="T223" s="96">
        <v>420</v>
      </c>
      <c r="U223" s="107" t="s">
        <v>2797</v>
      </c>
      <c r="V223" s="96">
        <v>29</v>
      </c>
      <c r="W223" s="96">
        <v>52</v>
      </c>
      <c r="X223" s="96">
        <v>22</v>
      </c>
      <c r="Y223" s="96">
        <v>65</v>
      </c>
      <c r="Z223" s="96">
        <v>61</v>
      </c>
      <c r="AA223" s="96">
        <v>77</v>
      </c>
      <c r="AB223" s="96">
        <v>1.92</v>
      </c>
      <c r="AC223" s="96">
        <v>3</v>
      </c>
      <c r="AD223" s="96">
        <v>65</v>
      </c>
    </row>
    <row r="224" spans="1:105" s="95" customFormat="1" ht="18" customHeight="1">
      <c r="A224" s="99" t="s">
        <v>2355</v>
      </c>
      <c r="B224" s="99"/>
      <c r="C224" s="224" t="str">
        <f t="shared" si="6"/>
        <v>AP70T15GI</v>
      </c>
      <c r="D224" s="96" t="s">
        <v>344</v>
      </c>
      <c r="E224" s="96" t="s">
        <v>352</v>
      </c>
      <c r="F224" s="96" t="s">
        <v>350</v>
      </c>
      <c r="G224" s="96">
        <v>150</v>
      </c>
      <c r="H224" s="96">
        <v>20</v>
      </c>
      <c r="I224" s="96">
        <v>26</v>
      </c>
      <c r="J224" s="96"/>
      <c r="K224" s="96"/>
      <c r="L224" s="96">
        <v>16.399999999999999</v>
      </c>
      <c r="M224" s="96">
        <v>28</v>
      </c>
      <c r="N224" s="96"/>
      <c r="O224" s="96"/>
      <c r="P224" s="96"/>
      <c r="Q224" s="97">
        <v>4</v>
      </c>
      <c r="R224" s="96" t="s">
        <v>2356</v>
      </c>
      <c r="S224" s="96">
        <v>390</v>
      </c>
      <c r="T224" s="96">
        <v>200</v>
      </c>
      <c r="U224" s="113" t="s">
        <v>1988</v>
      </c>
      <c r="V224" s="96">
        <v>25</v>
      </c>
      <c r="W224" s="96">
        <v>45</v>
      </c>
      <c r="X224" s="96">
        <v>25</v>
      </c>
      <c r="Y224" s="96">
        <v>50</v>
      </c>
      <c r="Z224" s="96">
        <v>60</v>
      </c>
      <c r="AA224" s="96">
        <v>50</v>
      </c>
      <c r="AB224" s="96">
        <v>65</v>
      </c>
      <c r="AC224" s="96">
        <v>2.8</v>
      </c>
      <c r="AD224" s="96">
        <v>65</v>
      </c>
    </row>
    <row r="225" spans="1:105" s="95" customFormat="1" ht="18" customHeight="1">
      <c r="A225" s="99" t="s">
        <v>840</v>
      </c>
      <c r="B225" s="220"/>
      <c r="C225" s="224" t="str">
        <f t="shared" si="6"/>
        <v>AP75N07AGP</v>
      </c>
      <c r="D225" s="96" t="s">
        <v>672</v>
      </c>
      <c r="E225" s="96" t="s">
        <v>352</v>
      </c>
      <c r="F225" s="96" t="s">
        <v>350</v>
      </c>
      <c r="G225" s="96">
        <v>75</v>
      </c>
      <c r="H225" s="96">
        <v>30</v>
      </c>
      <c r="I225" s="96">
        <v>80</v>
      </c>
      <c r="J225" s="96"/>
      <c r="K225" s="96"/>
      <c r="L225" s="96">
        <v>70</v>
      </c>
      <c r="M225" s="96">
        <v>11</v>
      </c>
      <c r="N225" s="96"/>
      <c r="O225" s="96"/>
      <c r="P225" s="96"/>
      <c r="Q225" s="97">
        <v>4</v>
      </c>
      <c r="R225" s="96" t="s">
        <v>1983</v>
      </c>
      <c r="S225" s="96">
        <v>650</v>
      </c>
      <c r="T225" s="96">
        <v>220</v>
      </c>
      <c r="U225" s="113" t="s">
        <v>1704</v>
      </c>
      <c r="V225" s="96">
        <v>13</v>
      </c>
      <c r="W225" s="96">
        <v>47</v>
      </c>
      <c r="X225" s="96">
        <v>15</v>
      </c>
      <c r="Y225" s="96">
        <v>80</v>
      </c>
      <c r="Z225" s="96">
        <v>67</v>
      </c>
      <c r="AA225" s="96">
        <v>86</v>
      </c>
      <c r="AB225" s="96" t="s">
        <v>1066</v>
      </c>
      <c r="AC225" s="96">
        <v>0.5</v>
      </c>
      <c r="AD225" s="96">
        <v>62</v>
      </c>
    </row>
    <row r="226" spans="1:105" s="95" customFormat="1" ht="18" customHeight="1">
      <c r="A226" s="99" t="s">
        <v>841</v>
      </c>
      <c r="B226" s="220"/>
      <c r="C226" s="224" t="str">
        <f t="shared" si="6"/>
        <v>AP75N07GP</v>
      </c>
      <c r="D226" s="96" t="s">
        <v>672</v>
      </c>
      <c r="E226" s="96" t="s">
        <v>352</v>
      </c>
      <c r="F226" s="96" t="s">
        <v>350</v>
      </c>
      <c r="G226" s="96">
        <v>75</v>
      </c>
      <c r="H226" s="96">
        <v>20</v>
      </c>
      <c r="I226" s="96">
        <v>80</v>
      </c>
      <c r="J226" s="96"/>
      <c r="K226" s="96"/>
      <c r="L226" s="96">
        <v>70</v>
      </c>
      <c r="M226" s="96">
        <v>11</v>
      </c>
      <c r="N226" s="96"/>
      <c r="O226" s="96"/>
      <c r="P226" s="96"/>
      <c r="Q226" s="97">
        <v>3</v>
      </c>
      <c r="R226" s="96" t="s">
        <v>1984</v>
      </c>
      <c r="S226" s="96">
        <v>690</v>
      </c>
      <c r="T226" s="96">
        <v>320</v>
      </c>
      <c r="U226" s="113" t="s">
        <v>1985</v>
      </c>
      <c r="V226" s="96">
        <v>10</v>
      </c>
      <c r="W226" s="96">
        <v>51</v>
      </c>
      <c r="X226" s="96">
        <v>15</v>
      </c>
      <c r="Y226" s="96">
        <v>73</v>
      </c>
      <c r="Z226" s="96">
        <v>340</v>
      </c>
      <c r="AA226" s="96">
        <v>200</v>
      </c>
      <c r="AB226" s="96" t="s">
        <v>1066</v>
      </c>
      <c r="AC226" s="96">
        <v>0.5</v>
      </c>
      <c r="AD226" s="96">
        <v>62</v>
      </c>
    </row>
    <row r="227" spans="1:105" s="185" customFormat="1" ht="18" customHeight="1">
      <c r="A227" s="99" t="s">
        <v>842</v>
      </c>
      <c r="B227" s="220"/>
      <c r="C227" s="224" t="str">
        <f t="shared" si="6"/>
        <v>AP75N07GS</v>
      </c>
      <c r="D227" s="96" t="s">
        <v>1073</v>
      </c>
      <c r="E227" s="96" t="s">
        <v>352</v>
      </c>
      <c r="F227" s="96" t="s">
        <v>350</v>
      </c>
      <c r="G227" s="96">
        <v>75</v>
      </c>
      <c r="H227" s="96">
        <v>20</v>
      </c>
      <c r="I227" s="96">
        <v>80</v>
      </c>
      <c r="J227" s="96"/>
      <c r="K227" s="96"/>
      <c r="L227" s="96">
        <v>70</v>
      </c>
      <c r="M227" s="96">
        <v>11</v>
      </c>
      <c r="N227" s="96"/>
      <c r="O227" s="96"/>
      <c r="P227" s="96"/>
      <c r="Q227" s="97">
        <v>3</v>
      </c>
      <c r="R227" s="96" t="s">
        <v>1984</v>
      </c>
      <c r="S227" s="96">
        <v>690</v>
      </c>
      <c r="T227" s="96">
        <v>320</v>
      </c>
      <c r="U227" s="113" t="s">
        <v>1985</v>
      </c>
      <c r="V227" s="96">
        <v>10</v>
      </c>
      <c r="W227" s="96">
        <v>51</v>
      </c>
      <c r="X227" s="96">
        <v>15</v>
      </c>
      <c r="Y227" s="96">
        <v>73</v>
      </c>
      <c r="Z227" s="96">
        <v>340</v>
      </c>
      <c r="AA227" s="96">
        <v>200</v>
      </c>
      <c r="AB227" s="96" t="s">
        <v>1066</v>
      </c>
      <c r="AC227" s="96">
        <v>0.5</v>
      </c>
      <c r="AD227" s="96">
        <v>40</v>
      </c>
      <c r="AE227" s="95"/>
      <c r="AF227" s="95"/>
      <c r="AG227" s="95"/>
      <c r="AH227" s="95"/>
      <c r="AI227" s="95"/>
      <c r="AJ227" s="95"/>
      <c r="AK227" s="95"/>
      <c r="AL227" s="95"/>
      <c r="AM227" s="95"/>
      <c r="AN227" s="95"/>
      <c r="AO227" s="95"/>
      <c r="AP227" s="95"/>
      <c r="AQ227" s="95"/>
      <c r="AR227" s="95"/>
      <c r="AS227" s="95"/>
      <c r="AT227" s="95"/>
      <c r="AU227" s="95"/>
      <c r="AV227" s="95"/>
      <c r="AW227" s="95"/>
      <c r="AX227" s="95"/>
      <c r="AY227" s="95"/>
      <c r="AZ227" s="95"/>
      <c r="BA227" s="95"/>
      <c r="BB227" s="95"/>
      <c r="BC227" s="95"/>
      <c r="BD227" s="95"/>
      <c r="BE227" s="95"/>
      <c r="BF227" s="95"/>
      <c r="BG227" s="95"/>
      <c r="BH227" s="95"/>
      <c r="BI227" s="95"/>
      <c r="BJ227" s="95"/>
      <c r="BK227" s="95"/>
      <c r="BL227" s="95"/>
      <c r="BM227" s="95"/>
      <c r="BN227" s="95"/>
      <c r="BO227" s="95"/>
      <c r="BP227" s="95"/>
      <c r="BQ227" s="95"/>
      <c r="BR227" s="95"/>
      <c r="BS227" s="95"/>
      <c r="BT227" s="95"/>
      <c r="BU227" s="95"/>
      <c r="BV227" s="95"/>
      <c r="BW227" s="95"/>
      <c r="BX227" s="95"/>
      <c r="BY227" s="95"/>
      <c r="BZ227" s="95"/>
      <c r="CA227" s="95"/>
      <c r="CB227" s="95"/>
      <c r="CC227" s="95"/>
      <c r="CD227" s="95"/>
      <c r="CE227" s="95"/>
      <c r="CF227" s="95"/>
      <c r="CG227" s="95"/>
      <c r="CH227" s="95"/>
      <c r="CI227" s="95"/>
      <c r="CJ227" s="95"/>
      <c r="CK227" s="95"/>
      <c r="CL227" s="95"/>
      <c r="CM227" s="95"/>
      <c r="CN227" s="95"/>
      <c r="CO227" s="95"/>
      <c r="CP227" s="95"/>
      <c r="CQ227" s="95"/>
      <c r="CR227" s="95"/>
      <c r="CS227" s="95"/>
      <c r="CT227" s="95"/>
      <c r="CU227" s="95"/>
      <c r="CV227" s="95"/>
      <c r="CW227" s="95"/>
      <c r="CX227" s="95"/>
      <c r="CY227" s="95"/>
      <c r="CZ227" s="95"/>
      <c r="DA227" s="95"/>
    </row>
    <row r="228" spans="1:105" s="185" customFormat="1" ht="18" customHeight="1">
      <c r="A228" s="99" t="s">
        <v>198</v>
      </c>
      <c r="B228" s="220"/>
      <c r="C228" s="224" t="str">
        <f t="shared" si="6"/>
        <v>AP75T10BGP</v>
      </c>
      <c r="D228" s="96" t="s">
        <v>672</v>
      </c>
      <c r="E228" s="96" t="s">
        <v>1021</v>
      </c>
      <c r="F228" s="96" t="s">
        <v>673</v>
      </c>
      <c r="G228" s="96">
        <v>100</v>
      </c>
      <c r="H228" s="96">
        <v>20</v>
      </c>
      <c r="I228" s="96">
        <v>75</v>
      </c>
      <c r="J228" s="96"/>
      <c r="K228" s="96"/>
      <c r="L228" s="96">
        <v>47</v>
      </c>
      <c r="M228" s="96">
        <v>12</v>
      </c>
      <c r="N228" s="96"/>
      <c r="O228" s="96"/>
      <c r="P228" s="96"/>
      <c r="Q228" s="97">
        <v>3</v>
      </c>
      <c r="R228" s="96" t="s">
        <v>1986</v>
      </c>
      <c r="S228" s="96">
        <v>550</v>
      </c>
      <c r="T228" s="96">
        <v>290</v>
      </c>
      <c r="U228" s="113" t="s">
        <v>1373</v>
      </c>
      <c r="V228" s="96">
        <v>18</v>
      </c>
      <c r="W228" s="96">
        <v>43</v>
      </c>
      <c r="X228" s="96">
        <v>16.5</v>
      </c>
      <c r="Y228" s="96">
        <v>17.5</v>
      </c>
      <c r="Z228" s="96">
        <v>54</v>
      </c>
      <c r="AA228" s="96">
        <v>13</v>
      </c>
      <c r="AB228" s="96" t="s">
        <v>1067</v>
      </c>
      <c r="AC228" s="96">
        <v>0.9</v>
      </c>
      <c r="AD228" s="96">
        <v>62</v>
      </c>
      <c r="AE228" s="95"/>
      <c r="AF228" s="95"/>
      <c r="AG228" s="95"/>
      <c r="AH228" s="95"/>
      <c r="AI228" s="95"/>
      <c r="AJ228" s="95"/>
      <c r="AK228" s="95"/>
      <c r="AL228" s="95"/>
      <c r="AM228" s="95"/>
      <c r="AN228" s="95"/>
      <c r="AO228" s="95"/>
      <c r="AP228" s="95"/>
      <c r="AQ228" s="95"/>
      <c r="AR228" s="95"/>
      <c r="AS228" s="95"/>
      <c r="AT228" s="95"/>
      <c r="AU228" s="95"/>
      <c r="AV228" s="95"/>
      <c r="AW228" s="95"/>
      <c r="AX228" s="95"/>
      <c r="AY228" s="95"/>
      <c r="AZ228" s="95"/>
      <c r="BA228" s="95"/>
      <c r="BB228" s="95"/>
      <c r="BC228" s="95"/>
      <c r="BD228" s="95"/>
      <c r="BE228" s="95"/>
      <c r="BF228" s="95"/>
      <c r="BG228" s="95"/>
      <c r="BH228" s="95"/>
      <c r="BI228" s="95"/>
      <c r="BJ228" s="95"/>
      <c r="BK228" s="95"/>
      <c r="BL228" s="95"/>
      <c r="BM228" s="95"/>
      <c r="BN228" s="95"/>
      <c r="BO228" s="95"/>
      <c r="BP228" s="95"/>
      <c r="BQ228" s="95"/>
      <c r="BR228" s="95"/>
      <c r="BS228" s="95"/>
      <c r="BT228" s="95"/>
      <c r="BU228" s="95"/>
      <c r="BV228" s="95"/>
      <c r="BW228" s="95"/>
      <c r="BX228" s="95"/>
      <c r="BY228" s="95"/>
      <c r="BZ228" s="95"/>
      <c r="CA228" s="95"/>
      <c r="CB228" s="95"/>
      <c r="CC228" s="95"/>
      <c r="CD228" s="95"/>
      <c r="CE228" s="95"/>
      <c r="CF228" s="95"/>
      <c r="CG228" s="95"/>
      <c r="CH228" s="95"/>
      <c r="CI228" s="95"/>
      <c r="CJ228" s="95"/>
      <c r="CK228" s="95"/>
      <c r="CL228" s="95"/>
      <c r="CM228" s="95"/>
      <c r="CN228" s="95"/>
      <c r="CO228" s="95"/>
      <c r="CP228" s="95"/>
      <c r="CQ228" s="95"/>
      <c r="CR228" s="95"/>
      <c r="CS228" s="95"/>
      <c r="CT228" s="95"/>
      <c r="CU228" s="95"/>
      <c r="CV228" s="95"/>
      <c r="CW228" s="95"/>
      <c r="CX228" s="95"/>
      <c r="CY228" s="95"/>
      <c r="CZ228" s="95"/>
      <c r="DA228" s="95"/>
    </row>
    <row r="229" spans="1:105" s="185" customFormat="1" ht="18" customHeight="1">
      <c r="A229" s="99" t="s">
        <v>200</v>
      </c>
      <c r="B229" s="220"/>
      <c r="C229" s="224" t="str">
        <f t="shared" si="6"/>
        <v>AP75T10GI</v>
      </c>
      <c r="D229" s="96" t="s">
        <v>1101</v>
      </c>
      <c r="E229" s="96" t="s">
        <v>1021</v>
      </c>
      <c r="F229" s="96" t="s">
        <v>673</v>
      </c>
      <c r="G229" s="96">
        <v>100</v>
      </c>
      <c r="H229" s="96">
        <v>20</v>
      </c>
      <c r="I229" s="96">
        <v>42</v>
      </c>
      <c r="J229" s="96"/>
      <c r="K229" s="96"/>
      <c r="L229" s="96">
        <v>26</v>
      </c>
      <c r="M229" s="96">
        <v>12</v>
      </c>
      <c r="N229" s="96"/>
      <c r="O229" s="96"/>
      <c r="P229" s="96"/>
      <c r="Q229" s="97">
        <v>3</v>
      </c>
      <c r="R229" s="96" t="s">
        <v>1987</v>
      </c>
      <c r="S229" s="96">
        <v>550</v>
      </c>
      <c r="T229" s="96">
        <v>300</v>
      </c>
      <c r="U229" s="113" t="s">
        <v>1988</v>
      </c>
      <c r="V229" s="96">
        <v>20</v>
      </c>
      <c r="W229" s="96">
        <v>40</v>
      </c>
      <c r="X229" s="96">
        <v>17</v>
      </c>
      <c r="Y229" s="96">
        <v>31</v>
      </c>
      <c r="Z229" s="96">
        <v>50</v>
      </c>
      <c r="AA229" s="96">
        <v>11.5</v>
      </c>
      <c r="AB229" s="96" t="s">
        <v>1052</v>
      </c>
      <c r="AC229" s="96">
        <v>2.8</v>
      </c>
      <c r="AD229" s="96">
        <v>65</v>
      </c>
      <c r="AE229" s="95"/>
      <c r="AF229" s="95"/>
      <c r="AG229" s="95"/>
      <c r="AH229" s="95"/>
      <c r="AI229" s="95"/>
      <c r="AJ229" s="95"/>
      <c r="AK229" s="95"/>
      <c r="AL229" s="95"/>
      <c r="AM229" s="95"/>
      <c r="AN229" s="95"/>
      <c r="AO229" s="95"/>
      <c r="AP229" s="95"/>
      <c r="AQ229" s="95"/>
      <c r="AR229" s="95"/>
      <c r="AS229" s="95"/>
      <c r="AT229" s="95"/>
      <c r="AU229" s="95"/>
      <c r="AV229" s="95"/>
      <c r="AW229" s="95"/>
      <c r="AX229" s="95"/>
      <c r="AY229" s="95"/>
      <c r="AZ229" s="95"/>
      <c r="BA229" s="95"/>
      <c r="BB229" s="95"/>
      <c r="BC229" s="95"/>
      <c r="BD229" s="95"/>
      <c r="BE229" s="95"/>
      <c r="BF229" s="95"/>
      <c r="BG229" s="95"/>
      <c r="BH229" s="95"/>
      <c r="BI229" s="95"/>
      <c r="BJ229" s="95"/>
      <c r="BK229" s="95"/>
      <c r="BL229" s="95"/>
      <c r="BM229" s="95"/>
      <c r="BN229" s="95"/>
      <c r="BO229" s="95"/>
      <c r="BP229" s="95"/>
      <c r="BQ229" s="95"/>
      <c r="BR229" s="95"/>
      <c r="BS229" s="95"/>
      <c r="BT229" s="95"/>
      <c r="BU229" s="95"/>
      <c r="BV229" s="95"/>
      <c r="BW229" s="95"/>
      <c r="BX229" s="95"/>
      <c r="BY229" s="95"/>
      <c r="BZ229" s="95"/>
      <c r="CA229" s="95"/>
      <c r="CB229" s="95"/>
      <c r="CC229" s="95"/>
      <c r="CD229" s="95"/>
      <c r="CE229" s="95"/>
      <c r="CF229" s="95"/>
      <c r="CG229" s="95"/>
      <c r="CH229" s="95"/>
      <c r="CI229" s="95"/>
      <c r="CJ229" s="95"/>
      <c r="CK229" s="95"/>
      <c r="CL229" s="95"/>
      <c r="CM229" s="95"/>
      <c r="CN229" s="95"/>
      <c r="CO229" s="95"/>
      <c r="CP229" s="95"/>
      <c r="CQ229" s="95"/>
      <c r="CR229" s="95"/>
      <c r="CS229" s="95"/>
      <c r="CT229" s="95"/>
      <c r="CU229" s="95"/>
      <c r="CV229" s="95"/>
      <c r="CW229" s="95"/>
      <c r="CX229" s="95"/>
      <c r="CY229" s="95"/>
      <c r="CZ229" s="95"/>
      <c r="DA229" s="95"/>
    </row>
    <row r="230" spans="1:105" s="185" customFormat="1" ht="18" customHeight="1">
      <c r="A230" s="99" t="s">
        <v>199</v>
      </c>
      <c r="B230" s="220"/>
      <c r="C230" s="224" t="str">
        <f t="shared" si="6"/>
        <v>AP75T10GP</v>
      </c>
      <c r="D230" s="96" t="s">
        <v>672</v>
      </c>
      <c r="E230" s="96" t="s">
        <v>1021</v>
      </c>
      <c r="F230" s="96" t="s">
        <v>673</v>
      </c>
      <c r="G230" s="96">
        <v>100</v>
      </c>
      <c r="H230" s="96">
        <v>20</v>
      </c>
      <c r="I230" s="96">
        <v>65</v>
      </c>
      <c r="J230" s="96"/>
      <c r="K230" s="96"/>
      <c r="L230" s="96">
        <v>41</v>
      </c>
      <c r="M230" s="96">
        <v>15</v>
      </c>
      <c r="N230" s="96">
        <v>21</v>
      </c>
      <c r="O230" s="96"/>
      <c r="P230" s="96"/>
      <c r="Q230" s="97">
        <v>3</v>
      </c>
      <c r="R230" s="96" t="s">
        <v>1989</v>
      </c>
      <c r="S230" s="96">
        <v>540</v>
      </c>
      <c r="T230" s="96">
        <v>310</v>
      </c>
      <c r="U230" s="113" t="s">
        <v>1990</v>
      </c>
      <c r="V230" s="96">
        <v>12</v>
      </c>
      <c r="W230" s="96">
        <v>39</v>
      </c>
      <c r="X230" s="96">
        <v>12</v>
      </c>
      <c r="Y230" s="96">
        <v>75</v>
      </c>
      <c r="Z230" s="96">
        <v>220</v>
      </c>
      <c r="AA230" s="96">
        <v>250</v>
      </c>
      <c r="AB230" s="96" t="s">
        <v>1067</v>
      </c>
      <c r="AC230" s="96">
        <v>0.9</v>
      </c>
      <c r="AD230" s="96">
        <v>62</v>
      </c>
      <c r="AE230" s="95"/>
      <c r="AF230" s="95"/>
      <c r="AG230" s="95"/>
      <c r="AH230" s="95"/>
      <c r="AI230" s="95"/>
      <c r="AJ230" s="95"/>
      <c r="AK230" s="95"/>
      <c r="AL230" s="95"/>
      <c r="AM230" s="95"/>
      <c r="AN230" s="95"/>
      <c r="AO230" s="95"/>
      <c r="AP230" s="95"/>
      <c r="AQ230" s="95"/>
      <c r="AR230" s="95"/>
      <c r="AS230" s="95"/>
      <c r="AT230" s="95"/>
      <c r="AU230" s="95"/>
      <c r="AV230" s="95"/>
      <c r="AW230" s="95"/>
      <c r="AX230" s="95"/>
      <c r="AY230" s="95"/>
      <c r="AZ230" s="95"/>
      <c r="BA230" s="95"/>
      <c r="BB230" s="95"/>
      <c r="BC230" s="95"/>
      <c r="BD230" s="95"/>
      <c r="BE230" s="95"/>
      <c r="BF230" s="95"/>
      <c r="BG230" s="95"/>
      <c r="BH230" s="95"/>
      <c r="BI230" s="95"/>
      <c r="BJ230" s="95"/>
      <c r="BK230" s="95"/>
      <c r="BL230" s="95"/>
      <c r="BM230" s="95"/>
      <c r="BN230" s="95"/>
      <c r="BO230" s="95"/>
      <c r="BP230" s="95"/>
      <c r="BQ230" s="95"/>
      <c r="BR230" s="95"/>
      <c r="BS230" s="95"/>
      <c r="BT230" s="95"/>
      <c r="BU230" s="95"/>
      <c r="BV230" s="95"/>
      <c r="BW230" s="95"/>
      <c r="BX230" s="95"/>
      <c r="BY230" s="95"/>
      <c r="BZ230" s="95"/>
      <c r="CA230" s="95"/>
      <c r="CB230" s="95"/>
      <c r="CC230" s="95"/>
      <c r="CD230" s="95"/>
      <c r="CE230" s="95"/>
      <c r="CF230" s="95"/>
      <c r="CG230" s="95"/>
      <c r="CH230" s="95"/>
      <c r="CI230" s="95"/>
      <c r="CJ230" s="95"/>
      <c r="CK230" s="95"/>
      <c r="CL230" s="95"/>
      <c r="CM230" s="95"/>
      <c r="CN230" s="95"/>
      <c r="CO230" s="95"/>
      <c r="CP230" s="95"/>
      <c r="CQ230" s="95"/>
      <c r="CR230" s="95"/>
      <c r="CS230" s="95"/>
      <c r="CT230" s="95"/>
      <c r="CU230" s="95"/>
      <c r="CV230" s="95"/>
      <c r="CW230" s="95"/>
      <c r="CX230" s="95"/>
      <c r="CY230" s="95"/>
      <c r="CZ230" s="95"/>
      <c r="DA230" s="95"/>
    </row>
    <row r="231" spans="1:105" s="185" customFormat="1" ht="18" customHeight="1">
      <c r="A231" s="99" t="s">
        <v>843</v>
      </c>
      <c r="B231" s="220"/>
      <c r="C231" s="224" t="str">
        <f t="shared" si="6"/>
        <v>AP75T10GS</v>
      </c>
      <c r="D231" s="96" t="s">
        <v>1073</v>
      </c>
      <c r="E231" s="96" t="s">
        <v>1021</v>
      </c>
      <c r="F231" s="96" t="s">
        <v>673</v>
      </c>
      <c r="G231" s="96">
        <v>100</v>
      </c>
      <c r="H231" s="96">
        <v>20</v>
      </c>
      <c r="I231" s="96">
        <v>65</v>
      </c>
      <c r="J231" s="96"/>
      <c r="K231" s="96"/>
      <c r="L231" s="96">
        <v>41</v>
      </c>
      <c r="M231" s="96">
        <v>15</v>
      </c>
      <c r="N231" s="96">
        <v>21</v>
      </c>
      <c r="O231" s="96"/>
      <c r="P231" s="96"/>
      <c r="Q231" s="97">
        <v>3</v>
      </c>
      <c r="R231" s="96" t="s">
        <v>1989</v>
      </c>
      <c r="S231" s="96">
        <v>540</v>
      </c>
      <c r="T231" s="96">
        <v>310</v>
      </c>
      <c r="U231" s="113" t="s">
        <v>1990</v>
      </c>
      <c r="V231" s="96">
        <v>12</v>
      </c>
      <c r="W231" s="96">
        <v>39</v>
      </c>
      <c r="X231" s="96">
        <v>12</v>
      </c>
      <c r="Y231" s="96">
        <v>75</v>
      </c>
      <c r="Z231" s="96">
        <v>220</v>
      </c>
      <c r="AA231" s="96">
        <v>250</v>
      </c>
      <c r="AB231" s="96" t="s">
        <v>1067</v>
      </c>
      <c r="AC231" s="96">
        <v>0.9</v>
      </c>
      <c r="AD231" s="96">
        <v>62</v>
      </c>
      <c r="AE231" s="95"/>
      <c r="AF231" s="95"/>
      <c r="AG231" s="95"/>
      <c r="AH231" s="95"/>
      <c r="AI231" s="95"/>
      <c r="AJ231" s="95"/>
      <c r="AK231" s="95"/>
      <c r="AL231" s="95"/>
      <c r="AM231" s="95"/>
      <c r="AN231" s="95"/>
      <c r="AO231" s="95"/>
      <c r="AP231" s="95"/>
      <c r="AQ231" s="95"/>
      <c r="AR231" s="95"/>
      <c r="AS231" s="95"/>
      <c r="AT231" s="95"/>
      <c r="AU231" s="95"/>
      <c r="AV231" s="95"/>
      <c r="AW231" s="95"/>
      <c r="AX231" s="95"/>
      <c r="AY231" s="95"/>
      <c r="AZ231" s="95"/>
      <c r="BA231" s="95"/>
      <c r="BB231" s="95"/>
      <c r="BC231" s="95"/>
      <c r="BD231" s="95"/>
      <c r="BE231" s="95"/>
      <c r="BF231" s="95"/>
      <c r="BG231" s="95"/>
      <c r="BH231" s="95"/>
      <c r="BI231" s="95"/>
      <c r="BJ231" s="95"/>
      <c r="BK231" s="95"/>
      <c r="BL231" s="95"/>
      <c r="BM231" s="95"/>
      <c r="BN231" s="95"/>
      <c r="BO231" s="95"/>
      <c r="BP231" s="95"/>
      <c r="BQ231" s="95"/>
      <c r="BR231" s="95"/>
      <c r="BS231" s="95"/>
      <c r="BT231" s="95"/>
      <c r="BU231" s="95"/>
      <c r="BV231" s="95"/>
      <c r="BW231" s="95"/>
      <c r="BX231" s="95"/>
      <c r="BY231" s="95"/>
      <c r="BZ231" s="95"/>
      <c r="CA231" s="95"/>
      <c r="CB231" s="95"/>
      <c r="CC231" s="95"/>
      <c r="CD231" s="95"/>
      <c r="CE231" s="95"/>
      <c r="CF231" s="95"/>
      <c r="CG231" s="95"/>
      <c r="CH231" s="95"/>
      <c r="CI231" s="95"/>
      <c r="CJ231" s="95"/>
      <c r="CK231" s="95"/>
      <c r="CL231" s="95"/>
      <c r="CM231" s="95"/>
      <c r="CN231" s="95"/>
      <c r="CO231" s="95"/>
      <c r="CP231" s="95"/>
      <c r="CQ231" s="95"/>
      <c r="CR231" s="95"/>
      <c r="CS231" s="95"/>
      <c r="CT231" s="95"/>
      <c r="CU231" s="95"/>
      <c r="CV231" s="95"/>
      <c r="CW231" s="95"/>
      <c r="CX231" s="95"/>
      <c r="CY231" s="95"/>
      <c r="CZ231" s="95"/>
      <c r="DA231" s="95"/>
    </row>
    <row r="232" spans="1:105" s="95" customFormat="1" ht="18" customHeight="1">
      <c r="A232" s="99" t="s">
        <v>202</v>
      </c>
      <c r="B232" s="220"/>
      <c r="C232" s="224" t="str">
        <f t="shared" si="6"/>
        <v>AP75T12GI</v>
      </c>
      <c r="D232" s="96" t="s">
        <v>1101</v>
      </c>
      <c r="E232" s="96" t="s">
        <v>1021</v>
      </c>
      <c r="F232" s="96" t="s">
        <v>673</v>
      </c>
      <c r="G232" s="96">
        <v>120</v>
      </c>
      <c r="H232" s="96">
        <v>20</v>
      </c>
      <c r="I232" s="96">
        <v>41</v>
      </c>
      <c r="J232" s="96"/>
      <c r="K232" s="96"/>
      <c r="L232" s="96">
        <v>26</v>
      </c>
      <c r="M232" s="96">
        <v>12.5</v>
      </c>
      <c r="N232" s="96"/>
      <c r="O232" s="96"/>
      <c r="P232" s="96"/>
      <c r="Q232" s="97">
        <v>5</v>
      </c>
      <c r="R232" s="96" t="s">
        <v>1068</v>
      </c>
      <c r="S232" s="96">
        <v>470</v>
      </c>
      <c r="T232" s="96">
        <v>260</v>
      </c>
      <c r="U232" s="113" t="s">
        <v>1938</v>
      </c>
      <c r="V232" s="96">
        <v>15</v>
      </c>
      <c r="W232" s="96">
        <v>40</v>
      </c>
      <c r="X232" s="96">
        <v>27</v>
      </c>
      <c r="Y232" s="96">
        <v>100</v>
      </c>
      <c r="Z232" s="96">
        <v>75</v>
      </c>
      <c r="AA232" s="96">
        <v>100</v>
      </c>
      <c r="AB232" s="96">
        <v>1.92</v>
      </c>
      <c r="AC232" s="96">
        <v>2.8</v>
      </c>
      <c r="AD232" s="96">
        <v>65</v>
      </c>
      <c r="AE232" s="119"/>
      <c r="AF232" s="119"/>
      <c r="AG232" s="119"/>
      <c r="AH232" s="119"/>
      <c r="AI232" s="119"/>
      <c r="AJ232" s="119"/>
      <c r="AK232" s="119"/>
      <c r="AL232" s="119"/>
      <c r="AM232" s="119"/>
      <c r="AN232" s="119"/>
      <c r="AO232" s="119"/>
      <c r="AP232" s="119"/>
      <c r="AQ232" s="119"/>
      <c r="AR232" s="119"/>
      <c r="AS232" s="119"/>
      <c r="AT232" s="119"/>
      <c r="AU232" s="119"/>
      <c r="AV232" s="119"/>
      <c r="AW232" s="119"/>
      <c r="AX232" s="119"/>
      <c r="AY232" s="119"/>
      <c r="AZ232" s="119"/>
      <c r="BA232" s="119"/>
      <c r="BB232" s="119"/>
      <c r="BC232" s="119"/>
      <c r="BD232" s="119"/>
      <c r="BE232" s="119"/>
      <c r="BF232" s="119"/>
      <c r="BG232" s="119"/>
      <c r="BH232" s="119"/>
      <c r="BI232" s="119"/>
      <c r="BJ232" s="119"/>
      <c r="BK232" s="119"/>
      <c r="BL232" s="119"/>
      <c r="BM232" s="119"/>
      <c r="BN232" s="119"/>
      <c r="BO232" s="119"/>
      <c r="BP232" s="119"/>
      <c r="BQ232" s="119"/>
      <c r="BR232" s="119"/>
      <c r="BS232" s="119"/>
      <c r="BT232" s="119"/>
      <c r="BU232" s="119"/>
      <c r="BV232" s="119"/>
      <c r="BW232" s="119"/>
      <c r="BX232" s="119"/>
      <c r="BY232" s="119"/>
      <c r="BZ232" s="119"/>
      <c r="CA232" s="119"/>
      <c r="CB232" s="119"/>
      <c r="CC232" s="119"/>
      <c r="CD232" s="119"/>
      <c r="CE232" s="119"/>
      <c r="CF232" s="119"/>
      <c r="CG232" s="119"/>
      <c r="CH232" s="119"/>
      <c r="CI232" s="119"/>
      <c r="CJ232" s="119"/>
      <c r="CK232" s="119"/>
      <c r="CL232" s="119"/>
      <c r="CM232" s="119"/>
      <c r="CN232" s="119"/>
      <c r="CO232" s="119"/>
      <c r="CP232" s="119"/>
      <c r="CQ232" s="119"/>
      <c r="CR232" s="119"/>
      <c r="CS232" s="119"/>
      <c r="CT232" s="119"/>
      <c r="CU232" s="119"/>
      <c r="CV232" s="119"/>
      <c r="CW232" s="119"/>
      <c r="CX232" s="119"/>
      <c r="CY232" s="119"/>
      <c r="CZ232" s="119"/>
      <c r="DA232" s="119"/>
    </row>
    <row r="233" spans="1:105" s="95" customFormat="1" ht="18" customHeight="1">
      <c r="A233" s="99" t="s">
        <v>201</v>
      </c>
      <c r="B233" s="220"/>
      <c r="C233" s="224" t="str">
        <f t="shared" si="6"/>
        <v>AP75T12GP</v>
      </c>
      <c r="D233" s="96" t="s">
        <v>672</v>
      </c>
      <c r="E233" s="96" t="s">
        <v>1021</v>
      </c>
      <c r="F233" s="96" t="s">
        <v>673</v>
      </c>
      <c r="G233" s="96">
        <v>120</v>
      </c>
      <c r="H233" s="96">
        <v>20</v>
      </c>
      <c r="I233" s="96">
        <v>72</v>
      </c>
      <c r="J233" s="96"/>
      <c r="K233" s="96"/>
      <c r="L233" s="96">
        <v>46</v>
      </c>
      <c r="M233" s="96">
        <v>12.5</v>
      </c>
      <c r="N233" s="96"/>
      <c r="O233" s="96"/>
      <c r="P233" s="96"/>
      <c r="Q233" s="97">
        <v>5</v>
      </c>
      <c r="R233" s="96" t="s">
        <v>1068</v>
      </c>
      <c r="S233" s="96">
        <v>470</v>
      </c>
      <c r="T233" s="96">
        <v>260</v>
      </c>
      <c r="U233" s="113" t="s">
        <v>1938</v>
      </c>
      <c r="V233" s="96">
        <v>15</v>
      </c>
      <c r="W233" s="96">
        <v>40</v>
      </c>
      <c r="X233" s="96">
        <v>27</v>
      </c>
      <c r="Y233" s="96">
        <v>100</v>
      </c>
      <c r="Z233" s="96">
        <v>75</v>
      </c>
      <c r="AA233" s="96">
        <v>100</v>
      </c>
      <c r="AB233" s="96" t="s">
        <v>1067</v>
      </c>
      <c r="AC233" s="96">
        <v>0.9</v>
      </c>
      <c r="AD233" s="96">
        <v>62</v>
      </c>
    </row>
    <row r="234" spans="1:105" s="95" customFormat="1" ht="18" customHeight="1">
      <c r="A234" s="99" t="s">
        <v>844</v>
      </c>
      <c r="B234" s="220"/>
      <c r="C234" s="224" t="str">
        <f t="shared" si="6"/>
        <v>AP80N30W</v>
      </c>
      <c r="D234" s="96" t="s">
        <v>1992</v>
      </c>
      <c r="E234" s="96" t="s">
        <v>1021</v>
      </c>
      <c r="F234" s="96" t="s">
        <v>673</v>
      </c>
      <c r="G234" s="96">
        <v>300</v>
      </c>
      <c r="H234" s="96">
        <v>30</v>
      </c>
      <c r="I234" s="96">
        <v>36</v>
      </c>
      <c r="J234" s="96"/>
      <c r="K234" s="96"/>
      <c r="L234" s="96"/>
      <c r="M234" s="96">
        <v>66</v>
      </c>
      <c r="N234" s="96"/>
      <c r="O234" s="96"/>
      <c r="P234" s="96"/>
      <c r="Q234" s="97">
        <v>4.5</v>
      </c>
      <c r="R234" s="96" t="s">
        <v>1993</v>
      </c>
      <c r="S234" s="96">
        <v>525</v>
      </c>
      <c r="T234" s="96">
        <v>10</v>
      </c>
      <c r="U234" s="113" t="s">
        <v>1994</v>
      </c>
      <c r="V234" s="96">
        <v>28</v>
      </c>
      <c r="W234" s="96">
        <v>42</v>
      </c>
      <c r="X234" s="96">
        <v>40</v>
      </c>
      <c r="Y234" s="96">
        <v>90</v>
      </c>
      <c r="Z234" s="96">
        <v>165</v>
      </c>
      <c r="AA234" s="96">
        <v>95</v>
      </c>
      <c r="AB234" s="96" t="s">
        <v>1079</v>
      </c>
      <c r="AC234" s="96">
        <v>0.6</v>
      </c>
      <c r="AD234" s="96">
        <v>40</v>
      </c>
    </row>
    <row r="235" spans="1:105" s="95" customFormat="1" ht="18" customHeight="1">
      <c r="A235" s="99" t="s">
        <v>671</v>
      </c>
      <c r="B235" s="220"/>
      <c r="C235" s="224" t="str">
        <f t="shared" si="6"/>
        <v>AP80T10GP</v>
      </c>
      <c r="D235" s="102" t="s">
        <v>672</v>
      </c>
      <c r="E235" s="102" t="s">
        <v>1021</v>
      </c>
      <c r="F235" s="96" t="s">
        <v>673</v>
      </c>
      <c r="G235" s="102">
        <v>100</v>
      </c>
      <c r="H235" s="102">
        <v>20</v>
      </c>
      <c r="I235" s="102">
        <v>80</v>
      </c>
      <c r="J235" s="102"/>
      <c r="K235" s="102"/>
      <c r="L235" s="102">
        <v>60</v>
      </c>
      <c r="M235" s="102">
        <v>9.5</v>
      </c>
      <c r="N235" s="102"/>
      <c r="O235" s="102"/>
      <c r="P235" s="102"/>
      <c r="Q235" s="103">
        <v>5</v>
      </c>
      <c r="R235" s="102" t="s">
        <v>674</v>
      </c>
      <c r="S235" s="102">
        <v>550</v>
      </c>
      <c r="T235" s="102">
        <v>300</v>
      </c>
      <c r="U235" s="102" t="s">
        <v>675</v>
      </c>
      <c r="V235" s="102">
        <v>30</v>
      </c>
      <c r="W235" s="102">
        <v>48</v>
      </c>
      <c r="X235" s="102">
        <v>21</v>
      </c>
      <c r="Y235" s="102">
        <v>58</v>
      </c>
      <c r="Z235" s="102">
        <v>41</v>
      </c>
      <c r="AA235" s="102">
        <v>15</v>
      </c>
      <c r="AB235" s="102" t="s">
        <v>1020</v>
      </c>
      <c r="AC235" s="102">
        <v>0.9</v>
      </c>
      <c r="AD235" s="102">
        <v>62</v>
      </c>
    </row>
    <row r="236" spans="1:105" s="95" customFormat="1" ht="18" customHeight="1">
      <c r="A236" s="99" t="s">
        <v>1017</v>
      </c>
      <c r="B236" s="220"/>
      <c r="C236" s="224" t="str">
        <f t="shared" si="6"/>
        <v>AP80T10GR</v>
      </c>
      <c r="D236" s="116" t="s">
        <v>1019</v>
      </c>
      <c r="E236" s="116" t="s">
        <v>1021</v>
      </c>
      <c r="F236" s="117" t="s">
        <v>673</v>
      </c>
      <c r="G236" s="116">
        <v>100</v>
      </c>
      <c r="H236" s="116">
        <v>20</v>
      </c>
      <c r="I236" s="116">
        <v>80</v>
      </c>
      <c r="J236" s="116"/>
      <c r="K236" s="116"/>
      <c r="L236" s="116">
        <v>60</v>
      </c>
      <c r="M236" s="116">
        <v>9.5</v>
      </c>
      <c r="N236" s="116"/>
      <c r="O236" s="116"/>
      <c r="P236" s="116"/>
      <c r="Q236" s="118">
        <v>5</v>
      </c>
      <c r="R236" s="116" t="s">
        <v>674</v>
      </c>
      <c r="S236" s="116">
        <v>550</v>
      </c>
      <c r="T236" s="116">
        <v>300</v>
      </c>
      <c r="U236" s="116" t="s">
        <v>675</v>
      </c>
      <c r="V236" s="116">
        <v>30</v>
      </c>
      <c r="W236" s="116">
        <v>48</v>
      </c>
      <c r="X236" s="116">
        <v>21</v>
      </c>
      <c r="Y236" s="116">
        <v>58</v>
      </c>
      <c r="Z236" s="116">
        <v>41</v>
      </c>
      <c r="AA236" s="116">
        <v>15</v>
      </c>
      <c r="AB236" s="116" t="s">
        <v>1020</v>
      </c>
      <c r="AC236" s="116">
        <v>0.9</v>
      </c>
      <c r="AD236" s="116">
        <v>62</v>
      </c>
    </row>
    <row r="237" spans="1:105" s="95" customFormat="1" ht="18" customHeight="1">
      <c r="A237" s="99" t="s">
        <v>845</v>
      </c>
      <c r="B237" s="220"/>
      <c r="C237" s="224" t="str">
        <f t="shared" ref="C237:C268" si="7">HYPERLINK($E$1&amp;A237&amp;"_Datasheet_Package.pdf",A237)</f>
        <v>AP85T08GS</v>
      </c>
      <c r="D237" s="96" t="s">
        <v>1073</v>
      </c>
      <c r="E237" s="96" t="s">
        <v>352</v>
      </c>
      <c r="F237" s="96" t="s">
        <v>350</v>
      </c>
      <c r="G237" s="96">
        <v>80</v>
      </c>
      <c r="H237" s="96">
        <v>20</v>
      </c>
      <c r="I237" s="96">
        <v>75</v>
      </c>
      <c r="J237" s="96"/>
      <c r="K237" s="96"/>
      <c r="L237" s="96">
        <v>48</v>
      </c>
      <c r="M237" s="96">
        <v>13</v>
      </c>
      <c r="N237" s="96"/>
      <c r="O237" s="96"/>
      <c r="P237" s="96"/>
      <c r="Q237" s="97">
        <v>3</v>
      </c>
      <c r="R237" s="96" t="s">
        <v>1995</v>
      </c>
      <c r="S237" s="96">
        <v>670</v>
      </c>
      <c r="T237" s="96">
        <v>350</v>
      </c>
      <c r="U237" s="113" t="s">
        <v>11</v>
      </c>
      <c r="V237" s="96">
        <v>23</v>
      </c>
      <c r="W237" s="96">
        <v>38</v>
      </c>
      <c r="X237" s="96">
        <v>30</v>
      </c>
      <c r="Y237" s="96">
        <v>100</v>
      </c>
      <c r="Z237" s="96">
        <v>144</v>
      </c>
      <c r="AA237" s="96">
        <v>173</v>
      </c>
      <c r="AB237" s="96" t="s">
        <v>1067</v>
      </c>
      <c r="AC237" s="96">
        <v>0.9</v>
      </c>
      <c r="AD237" s="96">
        <v>40</v>
      </c>
    </row>
    <row r="238" spans="1:105" s="95" customFormat="1" ht="18" customHeight="1">
      <c r="A238" s="99" t="s">
        <v>208</v>
      </c>
      <c r="B238" s="220"/>
      <c r="C238" s="224" t="str">
        <f t="shared" si="7"/>
        <v>AP85T10AGP</v>
      </c>
      <c r="D238" s="96" t="s">
        <v>672</v>
      </c>
      <c r="E238" s="96" t="s">
        <v>1021</v>
      </c>
      <c r="F238" s="96" t="s">
        <v>673</v>
      </c>
      <c r="G238" s="96">
        <v>100</v>
      </c>
      <c r="H238" s="96">
        <v>20</v>
      </c>
      <c r="I238" s="96">
        <v>100</v>
      </c>
      <c r="J238" s="96"/>
      <c r="K238" s="96"/>
      <c r="L238" s="96">
        <v>65</v>
      </c>
      <c r="M238" s="96">
        <v>8</v>
      </c>
      <c r="N238" s="96"/>
      <c r="O238" s="96"/>
      <c r="P238" s="96"/>
      <c r="Q238" s="97">
        <v>5</v>
      </c>
      <c r="R238" s="96" t="s">
        <v>1996</v>
      </c>
      <c r="S238" s="96">
        <v>650</v>
      </c>
      <c r="T238" s="96">
        <v>380</v>
      </c>
      <c r="U238" s="113" t="s">
        <v>991</v>
      </c>
      <c r="V238" s="96">
        <v>27</v>
      </c>
      <c r="W238" s="96">
        <v>66</v>
      </c>
      <c r="X238" s="96">
        <v>29</v>
      </c>
      <c r="Y238" s="96">
        <v>100</v>
      </c>
      <c r="Z238" s="96">
        <v>65</v>
      </c>
      <c r="AA238" s="96">
        <v>83</v>
      </c>
      <c r="AB238" s="96">
        <v>2</v>
      </c>
      <c r="AC238" s="96">
        <v>0.75</v>
      </c>
      <c r="AD238" s="96">
        <v>62</v>
      </c>
    </row>
    <row r="239" spans="1:105" s="95" customFormat="1" ht="18" customHeight="1">
      <c r="A239" s="99" t="s">
        <v>207</v>
      </c>
      <c r="B239" s="220"/>
      <c r="C239" s="224" t="str">
        <f t="shared" si="7"/>
        <v>AP85T10GP</v>
      </c>
      <c r="D239" s="96" t="s">
        <v>672</v>
      </c>
      <c r="E239" s="96" t="s">
        <v>1021</v>
      </c>
      <c r="F239" s="96" t="s">
        <v>673</v>
      </c>
      <c r="G239" s="96">
        <v>100</v>
      </c>
      <c r="H239" s="96">
        <v>20</v>
      </c>
      <c r="I239" s="96">
        <v>120</v>
      </c>
      <c r="J239" s="96"/>
      <c r="K239" s="96"/>
      <c r="L239" s="96">
        <v>88</v>
      </c>
      <c r="M239" s="96">
        <v>8</v>
      </c>
      <c r="N239" s="96"/>
      <c r="O239" s="96"/>
      <c r="P239" s="96"/>
      <c r="Q239" s="97">
        <v>5</v>
      </c>
      <c r="R239" s="96" t="s">
        <v>1997</v>
      </c>
      <c r="S239" s="96">
        <v>770</v>
      </c>
      <c r="T239" s="96">
        <v>280</v>
      </c>
      <c r="U239" s="113" t="s">
        <v>1704</v>
      </c>
      <c r="V239" s="96">
        <v>24</v>
      </c>
      <c r="W239" s="96">
        <v>45</v>
      </c>
      <c r="X239" s="96">
        <v>23</v>
      </c>
      <c r="Y239" s="96">
        <v>95</v>
      </c>
      <c r="Z239" s="96">
        <v>47</v>
      </c>
      <c r="AA239" s="96">
        <v>78</v>
      </c>
      <c r="AB239" s="96" t="s">
        <v>1066</v>
      </c>
      <c r="AC239" s="96">
        <v>0.5</v>
      </c>
      <c r="AD239" s="96">
        <v>62</v>
      </c>
    </row>
    <row r="240" spans="1:105" s="95" customFormat="1" ht="18" customHeight="1">
      <c r="A240" s="99" t="s">
        <v>1325</v>
      </c>
      <c r="B240" s="220"/>
      <c r="C240" s="224" t="str">
        <f t="shared" si="7"/>
        <v>AP8600MT</v>
      </c>
      <c r="D240" s="268" t="s">
        <v>2190</v>
      </c>
      <c r="E240" s="96" t="s">
        <v>1021</v>
      </c>
      <c r="F240" s="96" t="s">
        <v>673</v>
      </c>
      <c r="G240" s="96">
        <v>80</v>
      </c>
      <c r="H240" s="96">
        <v>20</v>
      </c>
      <c r="I240" s="96"/>
      <c r="J240" s="96">
        <v>26.6</v>
      </c>
      <c r="K240" s="96">
        <v>21.3</v>
      </c>
      <c r="L240" s="96"/>
      <c r="M240" s="96">
        <v>3.9</v>
      </c>
      <c r="N240" s="96"/>
      <c r="O240" s="96"/>
      <c r="P240" s="96"/>
      <c r="Q240" s="97">
        <v>5</v>
      </c>
      <c r="R240" s="96" t="s">
        <v>1323</v>
      </c>
      <c r="S240" s="96">
        <v>900</v>
      </c>
      <c r="T240" s="96">
        <v>30</v>
      </c>
      <c r="U240" s="113" t="s">
        <v>1326</v>
      </c>
      <c r="V240" s="96">
        <v>17</v>
      </c>
      <c r="W240" s="96">
        <v>15</v>
      </c>
      <c r="X240" s="96">
        <v>15</v>
      </c>
      <c r="Y240" s="96">
        <v>45</v>
      </c>
      <c r="Z240" s="96">
        <v>58</v>
      </c>
      <c r="AA240" s="96">
        <v>85</v>
      </c>
      <c r="AB240" s="96">
        <v>5</v>
      </c>
      <c r="AC240" s="96">
        <v>1.2</v>
      </c>
      <c r="AD240" s="96">
        <v>25</v>
      </c>
    </row>
    <row r="241" spans="1:30" s="95" customFormat="1" ht="18" customHeight="1">
      <c r="A241" s="99" t="s">
        <v>1403</v>
      </c>
      <c r="B241" s="220"/>
      <c r="C241" s="224" t="str">
        <f t="shared" si="7"/>
        <v>AP8600MT-L</v>
      </c>
      <c r="D241" s="268" t="s">
        <v>2207</v>
      </c>
      <c r="E241" s="96" t="s">
        <v>1021</v>
      </c>
      <c r="F241" s="96" t="s">
        <v>673</v>
      </c>
      <c r="G241" s="96">
        <v>80</v>
      </c>
      <c r="H241" s="96">
        <v>20</v>
      </c>
      <c r="I241" s="96">
        <v>120</v>
      </c>
      <c r="J241" s="96">
        <v>26.6</v>
      </c>
      <c r="K241" s="96">
        <v>21.3</v>
      </c>
      <c r="L241" s="96">
        <v>75</v>
      </c>
      <c r="M241" s="96">
        <v>3.9</v>
      </c>
      <c r="N241" s="96"/>
      <c r="O241" s="96"/>
      <c r="P241" s="96"/>
      <c r="Q241" s="97">
        <v>5</v>
      </c>
      <c r="R241" s="96" t="s">
        <v>1323</v>
      </c>
      <c r="S241" s="96">
        <v>900</v>
      </c>
      <c r="T241" s="96">
        <v>30</v>
      </c>
      <c r="U241" s="113" t="s">
        <v>1326</v>
      </c>
      <c r="V241" s="96">
        <v>17</v>
      </c>
      <c r="W241" s="96">
        <v>15</v>
      </c>
      <c r="X241" s="96">
        <v>15</v>
      </c>
      <c r="Y241" s="96">
        <v>45</v>
      </c>
      <c r="Z241" s="96">
        <v>58</v>
      </c>
      <c r="AA241" s="96">
        <v>85</v>
      </c>
      <c r="AB241" s="96">
        <v>5</v>
      </c>
      <c r="AC241" s="96">
        <v>1.2</v>
      </c>
      <c r="AD241" s="96">
        <v>25</v>
      </c>
    </row>
    <row r="242" spans="1:30" s="95" customFormat="1" ht="18" customHeight="1">
      <c r="A242" s="99" t="s">
        <v>1322</v>
      </c>
      <c r="B242" s="220"/>
      <c r="C242" s="224" t="str">
        <f t="shared" si="7"/>
        <v>AP8600P</v>
      </c>
      <c r="D242" s="96" t="s">
        <v>672</v>
      </c>
      <c r="E242" s="96" t="s">
        <v>1021</v>
      </c>
      <c r="F242" s="96" t="s">
        <v>673</v>
      </c>
      <c r="G242" s="96">
        <v>80</v>
      </c>
      <c r="H242" s="96">
        <v>20</v>
      </c>
      <c r="I242" s="96">
        <v>80</v>
      </c>
      <c r="J242" s="96"/>
      <c r="K242" s="96"/>
      <c r="L242" s="96">
        <v>67</v>
      </c>
      <c r="M242" s="96">
        <v>5</v>
      </c>
      <c r="N242" s="96"/>
      <c r="O242" s="96"/>
      <c r="P242" s="96"/>
      <c r="Q242" s="97">
        <v>5</v>
      </c>
      <c r="R242" s="96" t="s">
        <v>1323</v>
      </c>
      <c r="S242" s="96">
        <v>1570</v>
      </c>
      <c r="T242" s="96">
        <v>60</v>
      </c>
      <c r="U242" s="113" t="s">
        <v>1324</v>
      </c>
      <c r="V242" s="96">
        <v>17</v>
      </c>
      <c r="W242" s="96">
        <v>28</v>
      </c>
      <c r="X242" s="96">
        <v>14</v>
      </c>
      <c r="Y242" s="96">
        <v>63</v>
      </c>
      <c r="Z242" s="96">
        <v>40</v>
      </c>
      <c r="AA242" s="96">
        <v>78</v>
      </c>
      <c r="AB242" s="96">
        <v>2</v>
      </c>
      <c r="AC242" s="96">
        <v>1.2</v>
      </c>
      <c r="AD242" s="96">
        <v>62</v>
      </c>
    </row>
    <row r="243" spans="1:30" s="95" customFormat="1" ht="18" customHeight="1">
      <c r="A243" s="99" t="s">
        <v>1366</v>
      </c>
      <c r="B243" s="220"/>
      <c r="C243" s="224" t="str">
        <f t="shared" si="7"/>
        <v>AP8600S</v>
      </c>
      <c r="D243" s="96" t="s">
        <v>1073</v>
      </c>
      <c r="E243" s="96" t="s">
        <v>1021</v>
      </c>
      <c r="F243" s="96" t="s">
        <v>673</v>
      </c>
      <c r="G243" s="96">
        <v>80</v>
      </c>
      <c r="H243" s="96">
        <v>20</v>
      </c>
      <c r="I243" s="96">
        <v>105</v>
      </c>
      <c r="J243" s="96"/>
      <c r="K243" s="96"/>
      <c r="L243" s="96">
        <v>67</v>
      </c>
      <c r="M243" s="96">
        <v>5</v>
      </c>
      <c r="N243" s="96"/>
      <c r="O243" s="96"/>
      <c r="P243" s="96"/>
      <c r="Q243" s="97">
        <v>5</v>
      </c>
      <c r="R243" s="96" t="s">
        <v>1095</v>
      </c>
      <c r="S243" s="96">
        <v>1570</v>
      </c>
      <c r="T243" s="96">
        <v>60</v>
      </c>
      <c r="U243" s="113" t="s">
        <v>1367</v>
      </c>
      <c r="V243" s="96">
        <v>17</v>
      </c>
      <c r="W243" s="96">
        <v>28</v>
      </c>
      <c r="X243" s="96">
        <v>16</v>
      </c>
      <c r="Y243" s="96">
        <v>70</v>
      </c>
      <c r="Z243" s="96">
        <v>41</v>
      </c>
      <c r="AA243" s="96">
        <v>92</v>
      </c>
      <c r="AB243" s="96">
        <v>3.125</v>
      </c>
      <c r="AC243" s="96">
        <v>1.2</v>
      </c>
      <c r="AD243" s="96">
        <v>40</v>
      </c>
    </row>
    <row r="244" spans="1:30" s="95" customFormat="1" ht="18" customHeight="1">
      <c r="A244" s="99" t="s">
        <v>1327</v>
      </c>
      <c r="B244" s="220"/>
      <c r="C244" s="224" t="str">
        <f t="shared" si="7"/>
        <v>AP8604CDT</v>
      </c>
      <c r="D244" s="96" t="s">
        <v>2183</v>
      </c>
      <c r="E244" s="96" t="s">
        <v>1021</v>
      </c>
      <c r="F244" s="96" t="s">
        <v>673</v>
      </c>
      <c r="G244" s="96">
        <v>80</v>
      </c>
      <c r="H244" s="96">
        <v>20</v>
      </c>
      <c r="I244" s="96">
        <v>100</v>
      </c>
      <c r="J244" s="96">
        <v>33</v>
      </c>
      <c r="K244" s="96">
        <v>26.4</v>
      </c>
      <c r="L244" s="96"/>
      <c r="M244" s="96">
        <v>2.6</v>
      </c>
      <c r="N244" s="96"/>
      <c r="O244" s="96"/>
      <c r="P244" s="96"/>
      <c r="Q244" s="97">
        <v>5</v>
      </c>
      <c r="R244" s="96" t="s">
        <v>1328</v>
      </c>
      <c r="S244" s="96">
        <v>2180</v>
      </c>
      <c r="T244" s="96">
        <v>21</v>
      </c>
      <c r="U244" s="113" t="s">
        <v>1329</v>
      </c>
      <c r="V244" s="96">
        <v>24</v>
      </c>
      <c r="W244" s="96">
        <v>26</v>
      </c>
      <c r="X244" s="96">
        <v>26</v>
      </c>
      <c r="Y244" s="96">
        <v>89</v>
      </c>
      <c r="Z244" s="96">
        <v>77</v>
      </c>
      <c r="AA244" s="96">
        <v>120</v>
      </c>
      <c r="AB244" s="96">
        <v>5</v>
      </c>
      <c r="AC244" s="96">
        <v>0.9</v>
      </c>
      <c r="AD244" s="96">
        <v>25</v>
      </c>
    </row>
    <row r="245" spans="1:30" s="95" customFormat="1" ht="18" customHeight="1">
      <c r="A245" s="99" t="s">
        <v>2351</v>
      </c>
      <c r="B245" s="99"/>
      <c r="C245" s="224" t="str">
        <f t="shared" si="7"/>
        <v>AP8N010LM</v>
      </c>
      <c r="D245" s="96" t="s">
        <v>1025</v>
      </c>
      <c r="E245" s="96" t="s">
        <v>352</v>
      </c>
      <c r="F245" s="96" t="s">
        <v>350</v>
      </c>
      <c r="G245" s="96">
        <v>80</v>
      </c>
      <c r="H245" s="96">
        <v>20</v>
      </c>
      <c r="I245" s="96"/>
      <c r="J245" s="96">
        <v>11.8</v>
      </c>
      <c r="K245" s="96">
        <v>9.4</v>
      </c>
      <c r="L245" s="96"/>
      <c r="M245" s="96">
        <v>10</v>
      </c>
      <c r="N245" s="96">
        <v>20</v>
      </c>
      <c r="O245" s="96"/>
      <c r="P245" s="96"/>
      <c r="Q245" s="97">
        <v>3</v>
      </c>
      <c r="R245" s="96" t="s">
        <v>1991</v>
      </c>
      <c r="S245" s="96">
        <v>1020</v>
      </c>
      <c r="T245" s="96">
        <v>47</v>
      </c>
      <c r="U245" s="113" t="s">
        <v>2352</v>
      </c>
      <c r="V245" s="96">
        <v>9</v>
      </c>
      <c r="W245" s="96">
        <v>13</v>
      </c>
      <c r="X245" s="96">
        <v>12</v>
      </c>
      <c r="Y245" s="96">
        <v>10</v>
      </c>
      <c r="Z245" s="96">
        <v>43</v>
      </c>
      <c r="AA245" s="96">
        <v>93</v>
      </c>
      <c r="AB245" s="96">
        <v>2</v>
      </c>
      <c r="AC245" s="96"/>
      <c r="AD245" s="96">
        <v>50</v>
      </c>
    </row>
    <row r="246" spans="1:30" s="95" customFormat="1" ht="18" customHeight="1">
      <c r="A246" s="99" t="s">
        <v>2295</v>
      </c>
      <c r="B246" s="99"/>
      <c r="C246" s="224" t="str">
        <f t="shared" si="7"/>
        <v>AP8N3R5CMT</v>
      </c>
      <c r="D246" s="268" t="s">
        <v>2190</v>
      </c>
      <c r="E246" s="96" t="s">
        <v>352</v>
      </c>
      <c r="F246" s="96" t="s">
        <v>350</v>
      </c>
      <c r="G246" s="96">
        <v>80</v>
      </c>
      <c r="H246" s="96">
        <v>20</v>
      </c>
      <c r="I246" s="96">
        <v>100</v>
      </c>
      <c r="J246" s="96">
        <v>28.2</v>
      </c>
      <c r="K246" s="96">
        <v>22.5</v>
      </c>
      <c r="L246" s="96"/>
      <c r="M246" s="96">
        <v>3.5</v>
      </c>
      <c r="N246" s="96"/>
      <c r="O246" s="96"/>
      <c r="P246" s="96"/>
      <c r="Q246" s="97">
        <v>5</v>
      </c>
      <c r="R246" s="96" t="s">
        <v>2296</v>
      </c>
      <c r="S246" s="96">
        <v>1615</v>
      </c>
      <c r="T246" s="96">
        <v>55</v>
      </c>
      <c r="U246" s="113" t="s">
        <v>2297</v>
      </c>
      <c r="V246" s="96">
        <v>21</v>
      </c>
      <c r="W246" s="96">
        <v>25</v>
      </c>
      <c r="X246" s="96">
        <v>24</v>
      </c>
      <c r="Y246" s="96">
        <v>70</v>
      </c>
      <c r="Z246" s="96">
        <v>50</v>
      </c>
      <c r="AA246" s="96">
        <v>72</v>
      </c>
      <c r="AB246" s="96">
        <v>5</v>
      </c>
      <c r="AC246" s="96">
        <v>1.2</v>
      </c>
      <c r="AD246" s="96">
        <v>25</v>
      </c>
    </row>
    <row r="247" spans="1:30" s="95" customFormat="1" ht="18" customHeight="1">
      <c r="A247" s="99" t="s">
        <v>2651</v>
      </c>
      <c r="B247" s="99"/>
      <c r="C247" s="224" t="str">
        <f t="shared" si="7"/>
        <v>AP8N4R2MT</v>
      </c>
      <c r="D247" s="268" t="s">
        <v>2190</v>
      </c>
      <c r="E247" s="96" t="s">
        <v>1021</v>
      </c>
      <c r="F247" s="96" t="s">
        <v>367</v>
      </c>
      <c r="G247" s="96">
        <v>80</v>
      </c>
      <c r="H247" s="96">
        <v>20</v>
      </c>
      <c r="I247" s="96">
        <v>60</v>
      </c>
      <c r="J247" s="96">
        <v>26.2</v>
      </c>
      <c r="K247" s="96">
        <v>21</v>
      </c>
      <c r="L247" s="96"/>
      <c r="M247" s="96">
        <v>4.2</v>
      </c>
      <c r="N247" s="96"/>
      <c r="O247" s="96"/>
      <c r="P247" s="96"/>
      <c r="Q247" s="97">
        <v>5</v>
      </c>
      <c r="R247" s="96" t="s">
        <v>2652</v>
      </c>
      <c r="S247" s="96">
        <v>1700</v>
      </c>
      <c r="T247" s="96">
        <v>44</v>
      </c>
      <c r="U247" s="113" t="s">
        <v>2653</v>
      </c>
      <c r="V247" s="96">
        <v>23</v>
      </c>
      <c r="W247" s="96">
        <v>12</v>
      </c>
      <c r="X247" s="96">
        <v>26</v>
      </c>
      <c r="Y247" s="96">
        <v>60</v>
      </c>
      <c r="Z247" s="96">
        <v>43</v>
      </c>
      <c r="AA247" s="96">
        <v>52</v>
      </c>
      <c r="AB247" s="96">
        <v>5</v>
      </c>
      <c r="AC247" s="96">
        <v>1.2</v>
      </c>
      <c r="AD247" s="96">
        <v>25</v>
      </c>
    </row>
    <row r="248" spans="1:30" s="95" customFormat="1" ht="18" customHeight="1">
      <c r="A248" s="99" t="s">
        <v>2501</v>
      </c>
      <c r="B248" s="99"/>
      <c r="C248" s="224" t="str">
        <f t="shared" si="7"/>
        <v>AP8N4R2P</v>
      </c>
      <c r="D248" s="96" t="s">
        <v>634</v>
      </c>
      <c r="E248" s="96" t="s">
        <v>352</v>
      </c>
      <c r="F248" s="96" t="s">
        <v>350</v>
      </c>
      <c r="G248" s="96">
        <v>80</v>
      </c>
      <c r="H248" s="96">
        <v>20</v>
      </c>
      <c r="I248" s="96">
        <v>130</v>
      </c>
      <c r="J248" s="96"/>
      <c r="K248" s="96"/>
      <c r="L248" s="96">
        <v>85</v>
      </c>
      <c r="M248" s="96">
        <v>3.5</v>
      </c>
      <c r="N248" s="96"/>
      <c r="O248" s="96"/>
      <c r="P248" s="96"/>
      <c r="Q248" s="97">
        <v>5</v>
      </c>
      <c r="R248" s="96" t="s">
        <v>2502</v>
      </c>
      <c r="S248" s="96">
        <v>1650</v>
      </c>
      <c r="T248" s="96">
        <v>50</v>
      </c>
      <c r="U248" s="113" t="s">
        <v>2503</v>
      </c>
      <c r="V248" s="96">
        <v>39</v>
      </c>
      <c r="W248" s="96">
        <v>54</v>
      </c>
      <c r="X248" s="96">
        <v>26</v>
      </c>
      <c r="Y248" s="96">
        <v>105</v>
      </c>
      <c r="Z248" s="96">
        <v>80</v>
      </c>
      <c r="AA248" s="96">
        <v>120</v>
      </c>
      <c r="AB248" s="96">
        <v>2</v>
      </c>
      <c r="AC248" s="96">
        <v>0.9</v>
      </c>
      <c r="AD248" s="96">
        <v>62</v>
      </c>
    </row>
    <row r="249" spans="1:30" s="95" customFormat="1" ht="18" customHeight="1">
      <c r="A249" s="99" t="s">
        <v>2324</v>
      </c>
      <c r="B249" s="99"/>
      <c r="C249" s="224" t="str">
        <f t="shared" si="7"/>
        <v>AP8N8R0H</v>
      </c>
      <c r="D249" s="96" t="s">
        <v>22</v>
      </c>
      <c r="E249" s="96" t="s">
        <v>352</v>
      </c>
      <c r="F249" s="96" t="s">
        <v>350</v>
      </c>
      <c r="G249" s="96">
        <v>80</v>
      </c>
      <c r="H249" s="96">
        <v>20</v>
      </c>
      <c r="I249" s="96">
        <v>60</v>
      </c>
      <c r="J249" s="96"/>
      <c r="K249" s="96"/>
      <c r="L249" s="96">
        <v>37.799999999999997</v>
      </c>
      <c r="M249" s="96">
        <v>8</v>
      </c>
      <c r="N249" s="96"/>
      <c r="O249" s="96"/>
      <c r="P249" s="96"/>
      <c r="Q249" s="97">
        <v>5</v>
      </c>
      <c r="R249" s="96" t="s">
        <v>2319</v>
      </c>
      <c r="S249" s="96">
        <v>960</v>
      </c>
      <c r="T249" s="96">
        <v>55</v>
      </c>
      <c r="U249" s="113" t="s">
        <v>2320</v>
      </c>
      <c r="V249" s="96">
        <v>11</v>
      </c>
      <c r="W249" s="96">
        <v>11</v>
      </c>
      <c r="X249" s="96">
        <v>12</v>
      </c>
      <c r="Y249" s="96">
        <v>55</v>
      </c>
      <c r="Z249" s="96">
        <v>25</v>
      </c>
      <c r="AA249" s="96">
        <v>73</v>
      </c>
      <c r="AB249" s="96">
        <v>2</v>
      </c>
      <c r="AC249" s="96">
        <v>2.4</v>
      </c>
      <c r="AD249" s="113">
        <v>62.5</v>
      </c>
    </row>
    <row r="250" spans="1:30" s="95" customFormat="1" ht="18" customHeight="1">
      <c r="A250" s="99" t="s">
        <v>2321</v>
      </c>
      <c r="B250" s="99"/>
      <c r="C250" s="224" t="str">
        <f t="shared" si="7"/>
        <v>AP8N8R0I</v>
      </c>
      <c r="D250" s="96" t="s">
        <v>344</v>
      </c>
      <c r="E250" s="96" t="s">
        <v>352</v>
      </c>
      <c r="F250" s="96" t="s">
        <v>350</v>
      </c>
      <c r="G250" s="96">
        <v>80</v>
      </c>
      <c r="H250" s="96">
        <v>20</v>
      </c>
      <c r="I250" s="96">
        <v>46</v>
      </c>
      <c r="J250" s="96"/>
      <c r="K250" s="96"/>
      <c r="L250" s="96">
        <v>29</v>
      </c>
      <c r="M250" s="96">
        <v>8</v>
      </c>
      <c r="N250" s="96"/>
      <c r="O250" s="96"/>
      <c r="P250" s="96"/>
      <c r="Q250" s="97">
        <v>5</v>
      </c>
      <c r="R250" s="96" t="s">
        <v>2319</v>
      </c>
      <c r="S250" s="96">
        <v>960</v>
      </c>
      <c r="T250" s="96">
        <v>55</v>
      </c>
      <c r="U250" s="113" t="s">
        <v>2320</v>
      </c>
      <c r="V250" s="96">
        <v>11</v>
      </c>
      <c r="W250" s="96">
        <v>11</v>
      </c>
      <c r="X250" s="96">
        <v>12</v>
      </c>
      <c r="Y250" s="96">
        <v>55</v>
      </c>
      <c r="Z250" s="96">
        <v>25</v>
      </c>
      <c r="AA250" s="96">
        <v>73</v>
      </c>
      <c r="AB250" s="96">
        <v>1.92</v>
      </c>
      <c r="AC250" s="96">
        <v>4</v>
      </c>
      <c r="AD250" s="96">
        <v>65</v>
      </c>
    </row>
    <row r="251" spans="1:30" s="95" customFormat="1" ht="18" customHeight="1">
      <c r="A251" s="99" t="s">
        <v>2323</v>
      </c>
      <c r="B251" s="99"/>
      <c r="C251" s="224" t="str">
        <f t="shared" si="7"/>
        <v>AP8N8R0J</v>
      </c>
      <c r="D251" s="96" t="s">
        <v>1040</v>
      </c>
      <c r="E251" s="96" t="s">
        <v>352</v>
      </c>
      <c r="F251" s="96" t="s">
        <v>350</v>
      </c>
      <c r="G251" s="96">
        <v>80</v>
      </c>
      <c r="H251" s="96">
        <v>20</v>
      </c>
      <c r="I251" s="96">
        <v>60</v>
      </c>
      <c r="J251" s="96"/>
      <c r="K251" s="96"/>
      <c r="L251" s="96">
        <v>37.799999999999997</v>
      </c>
      <c r="M251" s="96">
        <v>8</v>
      </c>
      <c r="N251" s="96"/>
      <c r="O251" s="96"/>
      <c r="P251" s="96"/>
      <c r="Q251" s="97">
        <v>5</v>
      </c>
      <c r="R251" s="96" t="s">
        <v>2319</v>
      </c>
      <c r="S251" s="96">
        <v>960</v>
      </c>
      <c r="T251" s="96">
        <v>55</v>
      </c>
      <c r="U251" s="113" t="s">
        <v>2320</v>
      </c>
      <c r="V251" s="96">
        <v>11</v>
      </c>
      <c r="W251" s="96">
        <v>11</v>
      </c>
      <c r="X251" s="96">
        <v>12</v>
      </c>
      <c r="Y251" s="96">
        <v>55</v>
      </c>
      <c r="Z251" s="96">
        <v>25</v>
      </c>
      <c r="AA251" s="96">
        <v>73</v>
      </c>
      <c r="AB251" s="96">
        <v>1.1299999999999999</v>
      </c>
      <c r="AC251" s="96">
        <v>2.4</v>
      </c>
      <c r="AD251" s="96">
        <v>110</v>
      </c>
    </row>
    <row r="252" spans="1:30" s="95" customFormat="1" ht="18" customHeight="1">
      <c r="A252" s="99" t="s">
        <v>2322</v>
      </c>
      <c r="B252" s="99"/>
      <c r="C252" s="224" t="str">
        <f t="shared" si="7"/>
        <v>AP8N8R0MT</v>
      </c>
      <c r="D252" s="268" t="s">
        <v>2190</v>
      </c>
      <c r="E252" s="96" t="s">
        <v>352</v>
      </c>
      <c r="F252" s="96" t="s">
        <v>350</v>
      </c>
      <c r="G252" s="96">
        <v>80</v>
      </c>
      <c r="H252" s="96">
        <v>20</v>
      </c>
      <c r="I252" s="96">
        <v>60</v>
      </c>
      <c r="J252" s="96">
        <v>18.5</v>
      </c>
      <c r="K252" s="96">
        <v>14.8</v>
      </c>
      <c r="L252" s="96">
        <v>37.799999999999997</v>
      </c>
      <c r="M252" s="96">
        <v>8</v>
      </c>
      <c r="N252" s="96"/>
      <c r="O252" s="96"/>
      <c r="P252" s="96"/>
      <c r="Q252" s="97">
        <v>5</v>
      </c>
      <c r="R252" s="96" t="s">
        <v>2319</v>
      </c>
      <c r="S252" s="96">
        <v>960</v>
      </c>
      <c r="T252" s="96">
        <v>55</v>
      </c>
      <c r="U252" s="113" t="s">
        <v>2320</v>
      </c>
      <c r="V252" s="96">
        <v>11</v>
      </c>
      <c r="W252" s="96">
        <v>11</v>
      </c>
      <c r="X252" s="96">
        <v>12</v>
      </c>
      <c r="Y252" s="96">
        <v>55</v>
      </c>
      <c r="Z252" s="96">
        <v>25</v>
      </c>
      <c r="AA252" s="96">
        <v>73</v>
      </c>
      <c r="AB252" s="96">
        <v>1.92</v>
      </c>
      <c r="AC252" s="96">
        <v>2.4</v>
      </c>
      <c r="AD252" s="96">
        <v>25</v>
      </c>
    </row>
    <row r="253" spans="1:30" s="95" customFormat="1" ht="18" customHeight="1">
      <c r="A253" s="99" t="s">
        <v>2318</v>
      </c>
      <c r="B253" s="99"/>
      <c r="C253" s="224" t="str">
        <f t="shared" si="7"/>
        <v>AP8N8R0P</v>
      </c>
      <c r="D253" s="96" t="s">
        <v>315</v>
      </c>
      <c r="E253" s="96" t="s">
        <v>352</v>
      </c>
      <c r="F253" s="96" t="s">
        <v>350</v>
      </c>
      <c r="G253" s="96">
        <v>80</v>
      </c>
      <c r="H253" s="96">
        <v>20</v>
      </c>
      <c r="I253" s="96">
        <v>60</v>
      </c>
      <c r="J253" s="96"/>
      <c r="K253" s="96"/>
      <c r="L253" s="96">
        <v>37.799999999999997</v>
      </c>
      <c r="M253" s="96">
        <v>8</v>
      </c>
      <c r="N253" s="96"/>
      <c r="O253" s="96"/>
      <c r="P253" s="96"/>
      <c r="Q253" s="97">
        <v>5</v>
      </c>
      <c r="R253" s="96" t="s">
        <v>2319</v>
      </c>
      <c r="S253" s="96">
        <v>960</v>
      </c>
      <c r="T253" s="96">
        <v>55</v>
      </c>
      <c r="U253" s="113" t="s">
        <v>2320</v>
      </c>
      <c r="V253" s="96">
        <v>11</v>
      </c>
      <c r="W253" s="96">
        <v>11</v>
      </c>
      <c r="X253" s="96">
        <v>12</v>
      </c>
      <c r="Y253" s="96">
        <v>55</v>
      </c>
      <c r="Z253" s="96">
        <v>25</v>
      </c>
      <c r="AA253" s="96">
        <v>73</v>
      </c>
      <c r="AB253" s="96">
        <v>2</v>
      </c>
      <c r="AC253" s="96">
        <v>2.4</v>
      </c>
      <c r="AD253" s="96">
        <v>62</v>
      </c>
    </row>
    <row r="254" spans="1:30" s="95" customFormat="1" ht="18" customHeight="1">
      <c r="A254" s="99" t="s">
        <v>212</v>
      </c>
      <c r="B254" s="220"/>
      <c r="C254" s="224" t="str">
        <f t="shared" si="7"/>
        <v>AP9120GH</v>
      </c>
      <c r="D254" s="96" t="s">
        <v>22</v>
      </c>
      <c r="E254" s="96" t="s">
        <v>352</v>
      </c>
      <c r="F254" s="96" t="s">
        <v>985</v>
      </c>
      <c r="G254" s="96">
        <v>-200</v>
      </c>
      <c r="H254" s="96">
        <v>20</v>
      </c>
      <c r="I254" s="96">
        <v>-8</v>
      </c>
      <c r="J254" s="96"/>
      <c r="K254" s="96"/>
      <c r="L254" s="96">
        <v>-5</v>
      </c>
      <c r="M254" s="96">
        <v>680</v>
      </c>
      <c r="N254" s="96"/>
      <c r="O254" s="96"/>
      <c r="P254" s="96"/>
      <c r="Q254" s="97">
        <v>-4</v>
      </c>
      <c r="R254" s="96">
        <v>1210</v>
      </c>
      <c r="S254" s="96">
        <v>170</v>
      </c>
      <c r="T254" s="96">
        <v>45</v>
      </c>
      <c r="U254" s="113" t="s">
        <v>1554</v>
      </c>
      <c r="V254" s="96">
        <v>6</v>
      </c>
      <c r="W254" s="96">
        <v>15</v>
      </c>
      <c r="X254" s="96">
        <v>13.5</v>
      </c>
      <c r="Y254" s="96">
        <v>16</v>
      </c>
      <c r="Z254" s="96">
        <v>52</v>
      </c>
      <c r="AA254" s="96">
        <v>25</v>
      </c>
      <c r="AB254" s="96" t="s">
        <v>1045</v>
      </c>
      <c r="AC254" s="96">
        <v>1.3</v>
      </c>
      <c r="AD254" s="96">
        <v>62.5</v>
      </c>
    </row>
    <row r="255" spans="1:30" s="95" customFormat="1" ht="18" customHeight="1">
      <c r="A255" s="99" t="s">
        <v>213</v>
      </c>
      <c r="B255" s="220"/>
      <c r="C255" s="224" t="str">
        <f t="shared" si="7"/>
        <v>AP92T12GP</v>
      </c>
      <c r="D255" s="96" t="s">
        <v>672</v>
      </c>
      <c r="E255" s="96" t="s">
        <v>1021</v>
      </c>
      <c r="F255" s="96" t="s">
        <v>673</v>
      </c>
      <c r="G255" s="96">
        <v>120</v>
      </c>
      <c r="H255" s="96">
        <v>20</v>
      </c>
      <c r="I255" s="96">
        <v>120</v>
      </c>
      <c r="J255" s="96"/>
      <c r="K255" s="96"/>
      <c r="L255" s="96">
        <v>95</v>
      </c>
      <c r="M255" s="96">
        <v>8.5</v>
      </c>
      <c r="N255" s="96"/>
      <c r="O255" s="96"/>
      <c r="P255" s="96"/>
      <c r="Q255" s="97">
        <v>5</v>
      </c>
      <c r="R255" s="96" t="s">
        <v>1998</v>
      </c>
      <c r="S255" s="96">
        <v>800</v>
      </c>
      <c r="T255" s="96">
        <v>260</v>
      </c>
      <c r="U255" s="113" t="s">
        <v>1982</v>
      </c>
      <c r="V255" s="96">
        <v>27</v>
      </c>
      <c r="W255" s="96">
        <v>48</v>
      </c>
      <c r="X255" s="96">
        <v>27</v>
      </c>
      <c r="Y255" s="96">
        <v>96</v>
      </c>
      <c r="Z255" s="96">
        <v>42</v>
      </c>
      <c r="AA255" s="96">
        <v>60</v>
      </c>
      <c r="AB255" s="96" t="s">
        <v>1069</v>
      </c>
      <c r="AC255" s="96">
        <v>0.4</v>
      </c>
      <c r="AD255" s="96">
        <v>62</v>
      </c>
    </row>
    <row r="256" spans="1:30" s="95" customFormat="1" ht="18" customHeight="1">
      <c r="A256" s="99" t="s">
        <v>237</v>
      </c>
      <c r="B256" s="220"/>
      <c r="C256" s="224" t="str">
        <f t="shared" si="7"/>
        <v>AP9474GM</v>
      </c>
      <c r="D256" s="96" t="s">
        <v>1025</v>
      </c>
      <c r="E256" s="96" t="s">
        <v>1021</v>
      </c>
      <c r="F256" s="96" t="s">
        <v>673</v>
      </c>
      <c r="G256" s="96">
        <v>60</v>
      </c>
      <c r="H256" s="96">
        <v>20</v>
      </c>
      <c r="I256" s="96"/>
      <c r="J256" s="96">
        <v>12.8</v>
      </c>
      <c r="K256" s="96">
        <v>9.6</v>
      </c>
      <c r="L256" s="96"/>
      <c r="M256" s="96">
        <v>10.5</v>
      </c>
      <c r="N256" s="96">
        <v>13</v>
      </c>
      <c r="O256" s="96"/>
      <c r="P256" s="96"/>
      <c r="Q256" s="97">
        <v>3</v>
      </c>
      <c r="R256" s="96" t="s">
        <v>1999</v>
      </c>
      <c r="S256" s="96">
        <v>260</v>
      </c>
      <c r="T256" s="96">
        <v>200</v>
      </c>
      <c r="U256" s="113" t="s">
        <v>9</v>
      </c>
      <c r="V256" s="96">
        <v>5.5</v>
      </c>
      <c r="W256" s="96">
        <v>17</v>
      </c>
      <c r="X256" s="96">
        <v>10</v>
      </c>
      <c r="Y256" s="96">
        <v>8</v>
      </c>
      <c r="Z256" s="96">
        <v>43</v>
      </c>
      <c r="AA256" s="96">
        <v>20</v>
      </c>
      <c r="AB256" s="96">
        <v>2.5</v>
      </c>
      <c r="AC256" s="96"/>
      <c r="AD256" s="96">
        <v>50</v>
      </c>
    </row>
    <row r="257" spans="1:30" s="95" customFormat="1" ht="18" customHeight="1">
      <c r="A257" s="99" t="s">
        <v>238</v>
      </c>
      <c r="B257" s="220"/>
      <c r="C257" s="224" t="str">
        <f t="shared" si="7"/>
        <v>AP9477GK</v>
      </c>
      <c r="D257" s="96" t="s">
        <v>1446</v>
      </c>
      <c r="E257" s="96" t="s">
        <v>1021</v>
      </c>
      <c r="F257" s="96" t="s">
        <v>673</v>
      </c>
      <c r="G257" s="96">
        <v>60</v>
      </c>
      <c r="H257" s="96">
        <v>20</v>
      </c>
      <c r="I257" s="96"/>
      <c r="J257" s="96">
        <v>4.0999999999999996</v>
      </c>
      <c r="K257" s="96">
        <v>3.3</v>
      </c>
      <c r="L257" s="96"/>
      <c r="M257" s="96">
        <v>90</v>
      </c>
      <c r="N257" s="96">
        <v>110</v>
      </c>
      <c r="O257" s="96"/>
      <c r="P257" s="96"/>
      <c r="Q257" s="97">
        <v>2.5</v>
      </c>
      <c r="R257" s="96" t="s">
        <v>1715</v>
      </c>
      <c r="S257" s="96">
        <v>55</v>
      </c>
      <c r="T257" s="96">
        <v>40</v>
      </c>
      <c r="U257" s="113" t="s">
        <v>1504</v>
      </c>
      <c r="V257" s="96">
        <v>1.5</v>
      </c>
      <c r="W257" s="96">
        <v>3.5</v>
      </c>
      <c r="X257" s="96">
        <v>5</v>
      </c>
      <c r="Y257" s="96">
        <v>6</v>
      </c>
      <c r="Z257" s="96">
        <v>17</v>
      </c>
      <c r="AA257" s="96">
        <v>3.5</v>
      </c>
      <c r="AB257" s="96">
        <v>2.8</v>
      </c>
      <c r="AC257" s="96"/>
      <c r="AD257" s="96">
        <v>45</v>
      </c>
    </row>
    <row r="258" spans="1:30" s="95" customFormat="1" ht="18" customHeight="1">
      <c r="A258" s="99" t="s">
        <v>846</v>
      </c>
      <c r="B258" s="220"/>
      <c r="C258" s="224" t="str">
        <f t="shared" si="7"/>
        <v>AP9477GM</v>
      </c>
      <c r="D258" s="96" t="s">
        <v>1025</v>
      </c>
      <c r="E258" s="96" t="s">
        <v>1021</v>
      </c>
      <c r="F258" s="96" t="s">
        <v>673</v>
      </c>
      <c r="G258" s="96">
        <v>60</v>
      </c>
      <c r="H258" s="96">
        <v>20</v>
      </c>
      <c r="I258" s="96"/>
      <c r="J258" s="96">
        <v>4</v>
      </c>
      <c r="K258" s="96">
        <v>3.1</v>
      </c>
      <c r="L258" s="96"/>
      <c r="M258" s="96">
        <v>90</v>
      </c>
      <c r="N258" s="96">
        <v>120</v>
      </c>
      <c r="O258" s="96"/>
      <c r="P258" s="96"/>
      <c r="Q258" s="97">
        <v>3</v>
      </c>
      <c r="R258" s="96" t="s">
        <v>1964</v>
      </c>
      <c r="S258" s="96">
        <v>55</v>
      </c>
      <c r="T258" s="96">
        <v>35</v>
      </c>
      <c r="U258" s="113" t="s">
        <v>12</v>
      </c>
      <c r="V258" s="96">
        <v>2</v>
      </c>
      <c r="W258" s="96">
        <v>3</v>
      </c>
      <c r="X258" s="96">
        <v>6</v>
      </c>
      <c r="Y258" s="96">
        <v>5</v>
      </c>
      <c r="Z258" s="96">
        <v>16</v>
      </c>
      <c r="AA258" s="96">
        <v>3</v>
      </c>
      <c r="AB258" s="96">
        <v>2.5</v>
      </c>
      <c r="AC258" s="96"/>
      <c r="AD258" s="96">
        <v>50</v>
      </c>
    </row>
    <row r="259" spans="1:30" s="95" customFormat="1" ht="18" customHeight="1">
      <c r="A259" s="99" t="s">
        <v>239</v>
      </c>
      <c r="B259" s="220"/>
      <c r="C259" s="224" t="str">
        <f t="shared" si="7"/>
        <v>AP9479GM</v>
      </c>
      <c r="D259" s="96" t="s">
        <v>1025</v>
      </c>
      <c r="E259" s="96" t="s">
        <v>1021</v>
      </c>
      <c r="F259" s="96" t="s">
        <v>673</v>
      </c>
      <c r="G259" s="96">
        <v>60</v>
      </c>
      <c r="H259" s="96">
        <v>25</v>
      </c>
      <c r="I259" s="96"/>
      <c r="J259" s="96">
        <v>5.6</v>
      </c>
      <c r="K259" s="96">
        <v>4.5</v>
      </c>
      <c r="L259" s="96"/>
      <c r="M259" s="96">
        <v>45</v>
      </c>
      <c r="N259" s="96">
        <v>60</v>
      </c>
      <c r="O259" s="96"/>
      <c r="P259" s="96"/>
      <c r="Q259" s="97">
        <v>3</v>
      </c>
      <c r="R259" s="96" t="s">
        <v>1682</v>
      </c>
      <c r="S259" s="96">
        <v>90</v>
      </c>
      <c r="T259" s="96">
        <v>70</v>
      </c>
      <c r="U259" s="113" t="s">
        <v>1546</v>
      </c>
      <c r="V259" s="96">
        <v>2.7</v>
      </c>
      <c r="W259" s="96">
        <v>6</v>
      </c>
      <c r="X259" s="96">
        <v>9</v>
      </c>
      <c r="Y259" s="96">
        <v>4</v>
      </c>
      <c r="Z259" s="96">
        <v>24</v>
      </c>
      <c r="AA259" s="96">
        <v>5</v>
      </c>
      <c r="AB259" s="96">
        <v>2.5</v>
      </c>
      <c r="AC259" s="96"/>
      <c r="AD259" s="96">
        <v>50</v>
      </c>
    </row>
    <row r="260" spans="1:30" s="95" customFormat="1" ht="18" customHeight="1">
      <c r="A260" s="99" t="s">
        <v>847</v>
      </c>
      <c r="B260" s="220"/>
      <c r="C260" s="224" t="str">
        <f t="shared" si="7"/>
        <v>AP9487GM</v>
      </c>
      <c r="D260" s="96" t="s">
        <v>1025</v>
      </c>
      <c r="E260" s="96" t="s">
        <v>1021</v>
      </c>
      <c r="F260" s="96" t="s">
        <v>673</v>
      </c>
      <c r="G260" s="96">
        <v>80</v>
      </c>
      <c r="H260" s="96">
        <v>25</v>
      </c>
      <c r="I260" s="96"/>
      <c r="J260" s="96">
        <v>4</v>
      </c>
      <c r="K260" s="96">
        <v>3.2</v>
      </c>
      <c r="L260" s="96"/>
      <c r="M260" s="96">
        <v>85</v>
      </c>
      <c r="N260" s="96">
        <v>100</v>
      </c>
      <c r="O260" s="96"/>
      <c r="P260" s="96"/>
      <c r="Q260" s="97">
        <v>3</v>
      </c>
      <c r="R260" s="96" t="s">
        <v>2000</v>
      </c>
      <c r="S260" s="96">
        <v>80</v>
      </c>
      <c r="T260" s="96">
        <v>50</v>
      </c>
      <c r="U260" s="113" t="s">
        <v>1546</v>
      </c>
      <c r="V260" s="96">
        <v>3</v>
      </c>
      <c r="W260" s="96">
        <v>5.5</v>
      </c>
      <c r="X260" s="96">
        <v>8</v>
      </c>
      <c r="Y260" s="96">
        <v>4</v>
      </c>
      <c r="Z260" s="96">
        <v>23</v>
      </c>
      <c r="AA260" s="96">
        <v>5</v>
      </c>
      <c r="AB260" s="96">
        <v>2.5</v>
      </c>
      <c r="AC260" s="96"/>
      <c r="AD260" s="96">
        <v>50</v>
      </c>
    </row>
    <row r="261" spans="1:30" s="95" customFormat="1" ht="18" customHeight="1">
      <c r="A261" s="99" t="s">
        <v>221</v>
      </c>
      <c r="B261" s="220"/>
      <c r="C261" s="224" t="str">
        <f t="shared" si="7"/>
        <v>AP94T07GH</v>
      </c>
      <c r="D261" s="96" t="s">
        <v>22</v>
      </c>
      <c r="E261" s="96" t="s">
        <v>1021</v>
      </c>
      <c r="F261" s="96" t="s">
        <v>673</v>
      </c>
      <c r="G261" s="96">
        <v>75</v>
      </c>
      <c r="H261" s="96">
        <v>20</v>
      </c>
      <c r="I261" s="96">
        <v>75</v>
      </c>
      <c r="J261" s="96"/>
      <c r="K261" s="96"/>
      <c r="L261" s="96">
        <v>58</v>
      </c>
      <c r="M261" s="96">
        <v>8</v>
      </c>
      <c r="N261" s="96"/>
      <c r="O261" s="96"/>
      <c r="P261" s="96"/>
      <c r="Q261" s="97">
        <v>5</v>
      </c>
      <c r="R261" s="96" t="s">
        <v>2001</v>
      </c>
      <c r="S261" s="96">
        <v>390</v>
      </c>
      <c r="T261" s="96">
        <v>245</v>
      </c>
      <c r="U261" s="113" t="s">
        <v>2002</v>
      </c>
      <c r="V261" s="96">
        <v>14</v>
      </c>
      <c r="W261" s="96">
        <v>29</v>
      </c>
      <c r="X261" s="96">
        <v>13</v>
      </c>
      <c r="Y261" s="96">
        <v>80</v>
      </c>
      <c r="Z261" s="96">
        <v>26</v>
      </c>
      <c r="AA261" s="96">
        <v>12</v>
      </c>
      <c r="AB261" s="96">
        <v>2.4</v>
      </c>
      <c r="AC261" s="96">
        <v>1.2</v>
      </c>
      <c r="AD261" s="96">
        <v>62.5</v>
      </c>
    </row>
    <row r="262" spans="1:30" s="95" customFormat="1" ht="18" customHeight="1">
      <c r="A262" s="99" t="s">
        <v>848</v>
      </c>
      <c r="B262" s="220"/>
      <c r="C262" s="224" t="str">
        <f t="shared" si="7"/>
        <v>AP94T07GI</v>
      </c>
      <c r="D262" s="96" t="s">
        <v>1101</v>
      </c>
      <c r="E262" s="96" t="s">
        <v>1021</v>
      </c>
      <c r="F262" s="96" t="s">
        <v>673</v>
      </c>
      <c r="G262" s="96">
        <v>75</v>
      </c>
      <c r="H262" s="96">
        <v>20</v>
      </c>
      <c r="I262" s="96">
        <v>43</v>
      </c>
      <c r="J262" s="96"/>
      <c r="K262" s="96"/>
      <c r="L262" s="96">
        <v>27</v>
      </c>
      <c r="M262" s="96">
        <v>8</v>
      </c>
      <c r="N262" s="96"/>
      <c r="O262" s="96"/>
      <c r="P262" s="96"/>
      <c r="Q262" s="97">
        <v>5</v>
      </c>
      <c r="R262" s="96" t="s">
        <v>2003</v>
      </c>
      <c r="S262" s="96">
        <v>400</v>
      </c>
      <c r="T262" s="96">
        <v>260</v>
      </c>
      <c r="U262" s="113" t="s">
        <v>2004</v>
      </c>
      <c r="V262" s="96">
        <v>12</v>
      </c>
      <c r="W262" s="96">
        <v>32</v>
      </c>
      <c r="X262" s="96">
        <v>15</v>
      </c>
      <c r="Y262" s="96">
        <v>70</v>
      </c>
      <c r="Z262" s="96">
        <v>27</v>
      </c>
      <c r="AA262" s="96">
        <v>13</v>
      </c>
      <c r="AB262" s="96">
        <v>1.92</v>
      </c>
      <c r="AC262" s="96">
        <v>4</v>
      </c>
      <c r="AD262" s="96">
        <v>65</v>
      </c>
    </row>
    <row r="263" spans="1:30" s="95" customFormat="1" ht="18" customHeight="1">
      <c r="A263" s="99" t="s">
        <v>222</v>
      </c>
      <c r="B263" s="220"/>
      <c r="C263" s="224" t="str">
        <f t="shared" si="7"/>
        <v>AP94T07GJ</v>
      </c>
      <c r="D263" s="96" t="s">
        <v>1040</v>
      </c>
      <c r="E263" s="96" t="s">
        <v>1021</v>
      </c>
      <c r="F263" s="96" t="s">
        <v>673</v>
      </c>
      <c r="G263" s="96">
        <v>75</v>
      </c>
      <c r="H263" s="96">
        <v>20</v>
      </c>
      <c r="I263" s="96">
        <v>75</v>
      </c>
      <c r="J263" s="96"/>
      <c r="K263" s="96"/>
      <c r="L263" s="96">
        <v>58</v>
      </c>
      <c r="M263" s="96">
        <v>8</v>
      </c>
      <c r="N263" s="96"/>
      <c r="O263" s="96"/>
      <c r="P263" s="96"/>
      <c r="Q263" s="97">
        <v>5</v>
      </c>
      <c r="R263" s="96" t="s">
        <v>2001</v>
      </c>
      <c r="S263" s="96">
        <v>390</v>
      </c>
      <c r="T263" s="96">
        <v>245</v>
      </c>
      <c r="U263" s="113" t="s">
        <v>2002</v>
      </c>
      <c r="V263" s="96">
        <v>14</v>
      </c>
      <c r="W263" s="96">
        <v>29</v>
      </c>
      <c r="X263" s="96">
        <v>13</v>
      </c>
      <c r="Y263" s="96">
        <v>80</v>
      </c>
      <c r="Z263" s="96">
        <v>26</v>
      </c>
      <c r="AA263" s="96">
        <v>12</v>
      </c>
      <c r="AB263" s="96">
        <v>2.4</v>
      </c>
      <c r="AC263" s="96">
        <v>1.2</v>
      </c>
      <c r="AD263" s="96">
        <v>110</v>
      </c>
    </row>
    <row r="264" spans="1:30" s="95" customFormat="1" ht="18" customHeight="1">
      <c r="A264" s="99" t="s">
        <v>219</v>
      </c>
      <c r="B264" s="220"/>
      <c r="C264" s="224" t="str">
        <f t="shared" si="7"/>
        <v>AP94T07GMT</v>
      </c>
      <c r="D264" s="268" t="s">
        <v>2190</v>
      </c>
      <c r="E264" s="96" t="s">
        <v>1021</v>
      </c>
      <c r="F264" s="96" t="s">
        <v>673</v>
      </c>
      <c r="G264" s="96">
        <v>75</v>
      </c>
      <c r="H264" s="96">
        <v>20</v>
      </c>
      <c r="I264" s="96">
        <v>65</v>
      </c>
      <c r="J264" s="96">
        <v>18.399999999999999</v>
      </c>
      <c r="K264" s="96">
        <v>14.7</v>
      </c>
      <c r="L264" s="96"/>
      <c r="M264" s="96">
        <v>7.5</v>
      </c>
      <c r="N264" s="96"/>
      <c r="O264" s="96"/>
      <c r="P264" s="96"/>
      <c r="Q264" s="97">
        <v>5</v>
      </c>
      <c r="R264" s="96" t="s">
        <v>2001</v>
      </c>
      <c r="S264" s="96">
        <v>390</v>
      </c>
      <c r="T264" s="96">
        <v>245</v>
      </c>
      <c r="U264" s="113" t="s">
        <v>1361</v>
      </c>
      <c r="V264" s="96">
        <v>14.5</v>
      </c>
      <c r="W264" s="96">
        <v>25</v>
      </c>
      <c r="X264" s="96">
        <v>16</v>
      </c>
      <c r="Y264" s="96">
        <v>14</v>
      </c>
      <c r="Z264" s="96">
        <v>40</v>
      </c>
      <c r="AA264" s="96">
        <v>37</v>
      </c>
      <c r="AB264" s="96">
        <v>5</v>
      </c>
      <c r="AC264" s="96">
        <v>2</v>
      </c>
      <c r="AD264" s="96">
        <v>25</v>
      </c>
    </row>
    <row r="265" spans="1:30" s="95" customFormat="1" ht="18" customHeight="1">
      <c r="A265" s="99" t="s">
        <v>220</v>
      </c>
      <c r="B265" s="220"/>
      <c r="C265" s="224" t="str">
        <f t="shared" si="7"/>
        <v>AP94T07GP</v>
      </c>
      <c r="D265" s="96" t="s">
        <v>672</v>
      </c>
      <c r="E265" s="96" t="s">
        <v>1021</v>
      </c>
      <c r="F265" s="96" t="s">
        <v>673</v>
      </c>
      <c r="G265" s="96">
        <v>75</v>
      </c>
      <c r="H265" s="96">
        <v>20</v>
      </c>
      <c r="I265" s="96">
        <v>80</v>
      </c>
      <c r="J265" s="96"/>
      <c r="K265" s="96"/>
      <c r="L265" s="96">
        <v>58</v>
      </c>
      <c r="M265" s="96">
        <v>8</v>
      </c>
      <c r="N265" s="96"/>
      <c r="O265" s="96"/>
      <c r="P265" s="96"/>
      <c r="Q265" s="97">
        <v>5</v>
      </c>
      <c r="R265" s="96" t="s">
        <v>2001</v>
      </c>
      <c r="S265" s="96">
        <v>390</v>
      </c>
      <c r="T265" s="96">
        <v>245</v>
      </c>
      <c r="U265" s="113" t="s">
        <v>2002</v>
      </c>
      <c r="V265" s="96">
        <v>14</v>
      </c>
      <c r="W265" s="96">
        <v>29</v>
      </c>
      <c r="X265" s="96">
        <v>13</v>
      </c>
      <c r="Y265" s="96">
        <v>80</v>
      </c>
      <c r="Z265" s="96">
        <v>26</v>
      </c>
      <c r="AA265" s="96">
        <v>12</v>
      </c>
      <c r="AB265" s="96" t="s">
        <v>1065</v>
      </c>
      <c r="AC265" s="96">
        <v>1.2</v>
      </c>
      <c r="AD265" s="96">
        <v>62</v>
      </c>
    </row>
    <row r="266" spans="1:30" s="95" customFormat="1" ht="18" customHeight="1">
      <c r="A266" s="99" t="s">
        <v>849</v>
      </c>
      <c r="B266" s="220"/>
      <c r="C266" s="224" t="str">
        <f t="shared" si="7"/>
        <v>AP9575AGH</v>
      </c>
      <c r="D266" s="96" t="s">
        <v>22</v>
      </c>
      <c r="E266" s="96" t="s">
        <v>1021</v>
      </c>
      <c r="F266" s="96" t="s">
        <v>985</v>
      </c>
      <c r="G266" s="96">
        <v>-60</v>
      </c>
      <c r="H266" s="96">
        <v>30</v>
      </c>
      <c r="I266" s="96">
        <v>-17</v>
      </c>
      <c r="J266" s="96"/>
      <c r="K266" s="96"/>
      <c r="L266" s="96">
        <v>-11</v>
      </c>
      <c r="M266" s="96">
        <v>64</v>
      </c>
      <c r="N266" s="96"/>
      <c r="O266" s="96"/>
      <c r="P266" s="96"/>
      <c r="Q266" s="97">
        <v>-3</v>
      </c>
      <c r="R266" s="96" t="s">
        <v>2005</v>
      </c>
      <c r="S266" s="96">
        <v>160</v>
      </c>
      <c r="T266" s="96">
        <v>120</v>
      </c>
      <c r="U266" s="113" t="s">
        <v>1554</v>
      </c>
      <c r="V266" s="96">
        <v>5</v>
      </c>
      <c r="W266" s="96">
        <v>12</v>
      </c>
      <c r="X266" s="96">
        <v>12</v>
      </c>
      <c r="Y266" s="96">
        <v>23</v>
      </c>
      <c r="Z266" s="96">
        <v>45</v>
      </c>
      <c r="AA266" s="96">
        <v>60</v>
      </c>
      <c r="AB266" s="96" t="s">
        <v>1084</v>
      </c>
      <c r="AC266" s="96">
        <v>3.5</v>
      </c>
      <c r="AD266" s="96">
        <v>62.5</v>
      </c>
    </row>
    <row r="267" spans="1:30" s="95" customFormat="1" ht="18" customHeight="1">
      <c r="A267" s="99" t="s">
        <v>246</v>
      </c>
      <c r="B267" s="220"/>
      <c r="C267" s="224" t="str">
        <f t="shared" si="7"/>
        <v>AP9575AGI</v>
      </c>
      <c r="D267" s="96" t="s">
        <v>1101</v>
      </c>
      <c r="E267" s="96" t="s">
        <v>1021</v>
      </c>
      <c r="F267" s="96" t="s">
        <v>985</v>
      </c>
      <c r="G267" s="96">
        <v>-60</v>
      </c>
      <c r="H267" s="96">
        <v>20</v>
      </c>
      <c r="I267" s="96">
        <v>-17</v>
      </c>
      <c r="J267" s="96"/>
      <c r="K267" s="96"/>
      <c r="L267" s="96">
        <v>-11</v>
      </c>
      <c r="M267" s="96">
        <v>64</v>
      </c>
      <c r="N267" s="96"/>
      <c r="O267" s="96"/>
      <c r="P267" s="96"/>
      <c r="Q267" s="97">
        <v>-3</v>
      </c>
      <c r="R267" s="96" t="s">
        <v>2005</v>
      </c>
      <c r="S267" s="96">
        <v>160</v>
      </c>
      <c r="T267" s="96">
        <v>120</v>
      </c>
      <c r="U267" s="113" t="s">
        <v>1554</v>
      </c>
      <c r="V267" s="96">
        <v>5</v>
      </c>
      <c r="W267" s="96">
        <v>12</v>
      </c>
      <c r="X267" s="96">
        <v>12</v>
      </c>
      <c r="Y267" s="96">
        <v>23</v>
      </c>
      <c r="Z267" s="96">
        <v>45</v>
      </c>
      <c r="AA267" s="96">
        <v>60</v>
      </c>
      <c r="AB267" s="96" t="s">
        <v>1048</v>
      </c>
      <c r="AC267" s="96">
        <v>4</v>
      </c>
      <c r="AD267" s="96">
        <v>65</v>
      </c>
    </row>
    <row r="268" spans="1:30" s="95" customFormat="1" ht="18" customHeight="1">
      <c r="A268" s="99" t="s">
        <v>850</v>
      </c>
      <c r="B268" s="220"/>
      <c r="C268" s="224" t="str">
        <f t="shared" si="7"/>
        <v>AP9575AGJ</v>
      </c>
      <c r="D268" s="96" t="s">
        <v>1040</v>
      </c>
      <c r="E268" s="96" t="s">
        <v>1021</v>
      </c>
      <c r="F268" s="96" t="s">
        <v>985</v>
      </c>
      <c r="G268" s="96">
        <v>-60</v>
      </c>
      <c r="H268" s="96">
        <v>30</v>
      </c>
      <c r="I268" s="96">
        <v>-17</v>
      </c>
      <c r="J268" s="96"/>
      <c r="K268" s="96"/>
      <c r="L268" s="96">
        <v>-11</v>
      </c>
      <c r="M268" s="96">
        <v>64</v>
      </c>
      <c r="N268" s="96"/>
      <c r="O268" s="96"/>
      <c r="P268" s="96"/>
      <c r="Q268" s="97">
        <v>-3</v>
      </c>
      <c r="R268" s="96" t="s">
        <v>2005</v>
      </c>
      <c r="S268" s="96">
        <v>160</v>
      </c>
      <c r="T268" s="96">
        <v>120</v>
      </c>
      <c r="U268" s="113" t="s">
        <v>1554</v>
      </c>
      <c r="V268" s="96">
        <v>5</v>
      </c>
      <c r="W268" s="96">
        <v>12</v>
      </c>
      <c r="X268" s="96">
        <v>12</v>
      </c>
      <c r="Y268" s="96">
        <v>23</v>
      </c>
      <c r="Z268" s="96">
        <v>45</v>
      </c>
      <c r="AA268" s="96">
        <v>60</v>
      </c>
      <c r="AB268" s="96" t="s">
        <v>1084</v>
      </c>
      <c r="AC268" s="96">
        <v>3.5</v>
      </c>
      <c r="AD268" s="96">
        <v>110</v>
      </c>
    </row>
    <row r="269" spans="1:30" s="95" customFormat="1" ht="18" customHeight="1">
      <c r="A269" s="99" t="s">
        <v>851</v>
      </c>
      <c r="B269" s="220"/>
      <c r="C269" s="224" t="str">
        <f t="shared" ref="C269:C300" si="8">HYPERLINK($E$1&amp;A269&amp;"_Datasheet_Package.pdf",A269)</f>
        <v>AP9575AGJB</v>
      </c>
      <c r="D269" s="96" t="s">
        <v>1261</v>
      </c>
      <c r="E269" s="96" t="s">
        <v>1021</v>
      </c>
      <c r="F269" s="96" t="s">
        <v>985</v>
      </c>
      <c r="G269" s="96">
        <v>-60</v>
      </c>
      <c r="H269" s="96">
        <v>30</v>
      </c>
      <c r="I269" s="96">
        <v>-17</v>
      </c>
      <c r="J269" s="96"/>
      <c r="K269" s="96"/>
      <c r="L269" s="96">
        <v>-11</v>
      </c>
      <c r="M269" s="96">
        <v>64</v>
      </c>
      <c r="N269" s="96"/>
      <c r="O269" s="96"/>
      <c r="P269" s="96"/>
      <c r="Q269" s="97">
        <v>-3</v>
      </c>
      <c r="R269" s="96" t="s">
        <v>2005</v>
      </c>
      <c r="S269" s="96">
        <v>160</v>
      </c>
      <c r="T269" s="96">
        <v>120</v>
      </c>
      <c r="U269" s="113" t="s">
        <v>1554</v>
      </c>
      <c r="V269" s="96">
        <v>5</v>
      </c>
      <c r="W269" s="96">
        <v>12</v>
      </c>
      <c r="X269" s="96">
        <v>12</v>
      </c>
      <c r="Y269" s="96">
        <v>23</v>
      </c>
      <c r="Z269" s="96">
        <v>45</v>
      </c>
      <c r="AA269" s="96">
        <v>60</v>
      </c>
      <c r="AB269" s="96" t="s">
        <v>1084</v>
      </c>
      <c r="AC269" s="96">
        <v>3.5</v>
      </c>
      <c r="AD269" s="96">
        <v>110</v>
      </c>
    </row>
    <row r="270" spans="1:30" s="95" customFormat="1" ht="18" customHeight="1">
      <c r="A270" s="99" t="s">
        <v>245</v>
      </c>
      <c r="B270" s="220"/>
      <c r="C270" s="224" t="str">
        <f t="shared" si="8"/>
        <v>AP9575GH</v>
      </c>
      <c r="D270" s="96" t="s">
        <v>22</v>
      </c>
      <c r="E270" s="96" t="s">
        <v>1021</v>
      </c>
      <c r="F270" s="96" t="s">
        <v>985</v>
      </c>
      <c r="G270" s="96">
        <v>-60</v>
      </c>
      <c r="H270" s="96">
        <v>25</v>
      </c>
      <c r="I270" s="96">
        <v>-15</v>
      </c>
      <c r="J270" s="96"/>
      <c r="K270" s="96"/>
      <c r="L270" s="96">
        <v>-9.5</v>
      </c>
      <c r="M270" s="96">
        <v>90</v>
      </c>
      <c r="N270" s="96">
        <v>120</v>
      </c>
      <c r="O270" s="96"/>
      <c r="P270" s="96"/>
      <c r="Q270" s="97">
        <v>-3</v>
      </c>
      <c r="R270" s="96" t="s">
        <v>2006</v>
      </c>
      <c r="S270" s="96">
        <v>115</v>
      </c>
      <c r="T270" s="96">
        <v>90</v>
      </c>
      <c r="U270" s="113" t="s">
        <v>2007</v>
      </c>
      <c r="V270" s="96">
        <v>3</v>
      </c>
      <c r="W270" s="96">
        <v>8</v>
      </c>
      <c r="X270" s="96">
        <v>8</v>
      </c>
      <c r="Y270" s="96">
        <v>17</v>
      </c>
      <c r="Z270" s="96">
        <v>36</v>
      </c>
      <c r="AA270" s="96">
        <v>41</v>
      </c>
      <c r="AB270" s="96" t="s">
        <v>1048</v>
      </c>
      <c r="AC270" s="96">
        <v>4</v>
      </c>
      <c r="AD270" s="96">
        <v>62.5</v>
      </c>
    </row>
    <row r="271" spans="1:30" s="95" customFormat="1" ht="18" customHeight="1">
      <c r="A271" s="99" t="s">
        <v>852</v>
      </c>
      <c r="B271" s="220"/>
      <c r="C271" s="224" t="str">
        <f t="shared" si="8"/>
        <v>AP9575GI</v>
      </c>
      <c r="D271" s="96" t="s">
        <v>1101</v>
      </c>
      <c r="E271" s="96" t="s">
        <v>1021</v>
      </c>
      <c r="F271" s="96" t="s">
        <v>985</v>
      </c>
      <c r="G271" s="96">
        <v>-60</v>
      </c>
      <c r="H271" s="96">
        <v>20</v>
      </c>
      <c r="I271" s="96">
        <v>-16</v>
      </c>
      <c r="J271" s="96"/>
      <c r="K271" s="96"/>
      <c r="L271" s="96">
        <v>-10</v>
      </c>
      <c r="M271" s="96">
        <v>70</v>
      </c>
      <c r="N271" s="96">
        <v>90</v>
      </c>
      <c r="O271" s="96"/>
      <c r="P271" s="96"/>
      <c r="Q271" s="97">
        <v>-3</v>
      </c>
      <c r="R271" s="96" t="s">
        <v>2008</v>
      </c>
      <c r="S271" s="96">
        <v>115</v>
      </c>
      <c r="T271" s="96">
        <v>90</v>
      </c>
      <c r="U271" s="113" t="s">
        <v>2007</v>
      </c>
      <c r="V271" s="96">
        <v>3</v>
      </c>
      <c r="W271" s="96">
        <v>8</v>
      </c>
      <c r="X271" s="96">
        <v>8</v>
      </c>
      <c r="Y271" s="96">
        <v>17</v>
      </c>
      <c r="Z271" s="96">
        <v>36</v>
      </c>
      <c r="AA271" s="96">
        <v>41</v>
      </c>
      <c r="AB271" s="96" t="s">
        <v>1048</v>
      </c>
      <c r="AC271" s="96">
        <v>4</v>
      </c>
      <c r="AD271" s="96">
        <v>65</v>
      </c>
    </row>
    <row r="272" spans="1:30" s="95" customFormat="1" ht="18" customHeight="1">
      <c r="A272" s="99" t="s">
        <v>247</v>
      </c>
      <c r="B272" s="220"/>
      <c r="C272" s="224" t="str">
        <f t="shared" si="8"/>
        <v>AP9575GJ</v>
      </c>
      <c r="D272" s="96" t="s">
        <v>1040</v>
      </c>
      <c r="E272" s="96" t="s">
        <v>1021</v>
      </c>
      <c r="F272" s="96" t="s">
        <v>985</v>
      </c>
      <c r="G272" s="96">
        <v>-60</v>
      </c>
      <c r="H272" s="96">
        <v>25</v>
      </c>
      <c r="I272" s="96">
        <v>-15</v>
      </c>
      <c r="J272" s="96"/>
      <c r="K272" s="96"/>
      <c r="L272" s="96">
        <v>-9.5</v>
      </c>
      <c r="M272" s="96">
        <v>90</v>
      </c>
      <c r="N272" s="96">
        <v>120</v>
      </c>
      <c r="O272" s="96"/>
      <c r="P272" s="96"/>
      <c r="Q272" s="97">
        <v>-3</v>
      </c>
      <c r="R272" s="96" t="s">
        <v>2006</v>
      </c>
      <c r="S272" s="96">
        <v>115</v>
      </c>
      <c r="T272" s="96">
        <v>90</v>
      </c>
      <c r="U272" s="113" t="s">
        <v>2007</v>
      </c>
      <c r="V272" s="96">
        <v>3</v>
      </c>
      <c r="W272" s="96">
        <v>8</v>
      </c>
      <c r="X272" s="96">
        <v>8</v>
      </c>
      <c r="Y272" s="96">
        <v>17</v>
      </c>
      <c r="Z272" s="96">
        <v>36</v>
      </c>
      <c r="AA272" s="96">
        <v>41</v>
      </c>
      <c r="AB272" s="96" t="s">
        <v>1048</v>
      </c>
      <c r="AC272" s="96">
        <v>4</v>
      </c>
      <c r="AD272" s="96">
        <v>110</v>
      </c>
    </row>
    <row r="273" spans="1:30" s="95" customFormat="1" ht="18" customHeight="1">
      <c r="A273" s="99" t="s">
        <v>853</v>
      </c>
      <c r="B273" s="220"/>
      <c r="C273" s="224" t="str">
        <f t="shared" si="8"/>
        <v>AP9575GM</v>
      </c>
      <c r="D273" s="96" t="s">
        <v>1025</v>
      </c>
      <c r="E273" s="96" t="s">
        <v>1021</v>
      </c>
      <c r="F273" s="96" t="s">
        <v>985</v>
      </c>
      <c r="G273" s="96">
        <v>-60</v>
      </c>
      <c r="H273" s="96">
        <v>25</v>
      </c>
      <c r="I273" s="96"/>
      <c r="J273" s="96">
        <v>-4</v>
      </c>
      <c r="K273" s="96">
        <v>-3.2</v>
      </c>
      <c r="L273" s="96"/>
      <c r="M273" s="96">
        <v>90</v>
      </c>
      <c r="N273" s="96">
        <v>120</v>
      </c>
      <c r="O273" s="96"/>
      <c r="P273" s="96"/>
      <c r="Q273" s="97">
        <v>-3</v>
      </c>
      <c r="R273" s="96" t="s">
        <v>2009</v>
      </c>
      <c r="S273" s="96">
        <v>115</v>
      </c>
      <c r="T273" s="96">
        <v>90</v>
      </c>
      <c r="U273" s="113" t="s">
        <v>2010</v>
      </c>
      <c r="V273" s="96">
        <v>3.3</v>
      </c>
      <c r="W273" s="96">
        <v>8</v>
      </c>
      <c r="X273" s="96">
        <v>8</v>
      </c>
      <c r="Y273" s="96">
        <v>5</v>
      </c>
      <c r="Z273" s="96">
        <v>46</v>
      </c>
      <c r="AA273" s="96">
        <v>23</v>
      </c>
      <c r="AB273" s="96">
        <v>2.5</v>
      </c>
      <c r="AC273" s="96"/>
      <c r="AD273" s="96">
        <v>50</v>
      </c>
    </row>
    <row r="274" spans="1:30" s="95" customFormat="1" ht="18" customHeight="1">
      <c r="A274" s="99" t="s">
        <v>248</v>
      </c>
      <c r="B274" s="220"/>
      <c r="C274" s="224" t="str">
        <f t="shared" si="8"/>
        <v>AP9575GP</v>
      </c>
      <c r="D274" s="96" t="s">
        <v>672</v>
      </c>
      <c r="E274" s="96" t="s">
        <v>1021</v>
      </c>
      <c r="F274" s="96" t="s">
        <v>985</v>
      </c>
      <c r="G274" s="96">
        <v>-60</v>
      </c>
      <c r="H274" s="96">
        <v>25</v>
      </c>
      <c r="I274" s="96">
        <v>-16</v>
      </c>
      <c r="J274" s="96"/>
      <c r="K274" s="96"/>
      <c r="L274" s="96">
        <v>-10</v>
      </c>
      <c r="M274" s="96">
        <v>70</v>
      </c>
      <c r="N274" s="96">
        <v>90</v>
      </c>
      <c r="O274" s="96"/>
      <c r="P274" s="96"/>
      <c r="Q274" s="97">
        <v>-3</v>
      </c>
      <c r="R274" s="96" t="s">
        <v>2008</v>
      </c>
      <c r="S274" s="96">
        <v>115</v>
      </c>
      <c r="T274" s="96">
        <v>90</v>
      </c>
      <c r="U274" s="113" t="s">
        <v>2007</v>
      </c>
      <c r="V274" s="96">
        <v>3</v>
      </c>
      <c r="W274" s="96">
        <v>8</v>
      </c>
      <c r="X274" s="96">
        <v>8</v>
      </c>
      <c r="Y274" s="96">
        <v>17</v>
      </c>
      <c r="Z274" s="96">
        <v>36</v>
      </c>
      <c r="AA274" s="96">
        <v>41</v>
      </c>
      <c r="AB274" s="96" t="s">
        <v>1048</v>
      </c>
      <c r="AC274" s="96">
        <v>4</v>
      </c>
      <c r="AD274" s="96">
        <v>62</v>
      </c>
    </row>
    <row r="275" spans="1:30" s="95" customFormat="1" ht="18" customHeight="1">
      <c r="A275" s="99" t="s">
        <v>249</v>
      </c>
      <c r="B275" s="220"/>
      <c r="C275" s="224" t="str">
        <f t="shared" si="8"/>
        <v>AP9575GS</v>
      </c>
      <c r="D275" s="96" t="s">
        <v>1073</v>
      </c>
      <c r="E275" s="96" t="s">
        <v>1021</v>
      </c>
      <c r="F275" s="96" t="s">
        <v>985</v>
      </c>
      <c r="G275" s="96">
        <v>-60</v>
      </c>
      <c r="H275" s="96">
        <v>25</v>
      </c>
      <c r="I275" s="96">
        <v>-16</v>
      </c>
      <c r="J275" s="96"/>
      <c r="K275" s="96"/>
      <c r="L275" s="96">
        <v>-10</v>
      </c>
      <c r="M275" s="96">
        <v>70</v>
      </c>
      <c r="N275" s="96">
        <v>90</v>
      </c>
      <c r="O275" s="96"/>
      <c r="P275" s="96"/>
      <c r="Q275" s="97">
        <v>-3</v>
      </c>
      <c r="R275" s="96" t="s">
        <v>2008</v>
      </c>
      <c r="S275" s="96">
        <v>115</v>
      </c>
      <c r="T275" s="96">
        <v>90</v>
      </c>
      <c r="U275" s="113" t="s">
        <v>2007</v>
      </c>
      <c r="V275" s="96">
        <v>3</v>
      </c>
      <c r="W275" s="96">
        <v>8</v>
      </c>
      <c r="X275" s="96">
        <v>8</v>
      </c>
      <c r="Y275" s="96">
        <v>17</v>
      </c>
      <c r="Z275" s="96">
        <v>36</v>
      </c>
      <c r="AA275" s="96">
        <v>41</v>
      </c>
      <c r="AB275" s="96" t="s">
        <v>1048</v>
      </c>
      <c r="AC275" s="96">
        <v>4</v>
      </c>
      <c r="AD275" s="96">
        <v>40</v>
      </c>
    </row>
    <row r="276" spans="1:30" s="95" customFormat="1" ht="18" customHeight="1">
      <c r="A276" s="99" t="s">
        <v>854</v>
      </c>
      <c r="B276" s="220"/>
      <c r="C276" s="224" t="str">
        <f t="shared" si="8"/>
        <v>AP9576GH</v>
      </c>
      <c r="D276" s="96" t="s">
        <v>22</v>
      </c>
      <c r="E276" s="96" t="s">
        <v>1021</v>
      </c>
      <c r="F276" s="96" t="s">
        <v>985</v>
      </c>
      <c r="G276" s="96">
        <v>-60</v>
      </c>
      <c r="H276" s="96">
        <v>20</v>
      </c>
      <c r="I276" s="96">
        <v>-14</v>
      </c>
      <c r="J276" s="96"/>
      <c r="K276" s="96"/>
      <c r="L276" s="96">
        <v>-9</v>
      </c>
      <c r="M276" s="96">
        <v>100</v>
      </c>
      <c r="N276" s="96">
        <v>120</v>
      </c>
      <c r="O276" s="96"/>
      <c r="P276" s="96"/>
      <c r="Q276" s="97">
        <v>-3</v>
      </c>
      <c r="R276" s="96" t="s">
        <v>2011</v>
      </c>
      <c r="S276" s="96">
        <v>120</v>
      </c>
      <c r="T276" s="96">
        <v>90</v>
      </c>
      <c r="U276" s="113" t="s">
        <v>1263</v>
      </c>
      <c r="V276" s="96">
        <v>3</v>
      </c>
      <c r="W276" s="96">
        <v>6</v>
      </c>
      <c r="X276" s="96">
        <v>8</v>
      </c>
      <c r="Y276" s="96">
        <v>18</v>
      </c>
      <c r="Z276" s="96">
        <v>32</v>
      </c>
      <c r="AA276" s="96">
        <v>56</v>
      </c>
      <c r="AB276" s="96" t="s">
        <v>1085</v>
      </c>
      <c r="AC276" s="96">
        <v>3.4</v>
      </c>
      <c r="AD276" s="96">
        <v>62.5</v>
      </c>
    </row>
    <row r="277" spans="1:30" s="95" customFormat="1" ht="18" customHeight="1">
      <c r="A277" s="99" t="s">
        <v>855</v>
      </c>
      <c r="B277" s="220"/>
      <c r="C277" s="224" t="str">
        <f t="shared" si="8"/>
        <v>AP9576GM</v>
      </c>
      <c r="D277" s="96" t="s">
        <v>1025</v>
      </c>
      <c r="E277" s="96" t="s">
        <v>1021</v>
      </c>
      <c r="F277" s="96" t="s">
        <v>985</v>
      </c>
      <c r="G277" s="96">
        <v>-60</v>
      </c>
      <c r="H277" s="96">
        <v>25</v>
      </c>
      <c r="I277" s="96"/>
      <c r="J277" s="96">
        <v>-4</v>
      </c>
      <c r="K277" s="96">
        <v>-3.1</v>
      </c>
      <c r="L277" s="96"/>
      <c r="M277" s="96">
        <v>90</v>
      </c>
      <c r="N277" s="96">
        <v>120</v>
      </c>
      <c r="O277" s="96"/>
      <c r="P277" s="96"/>
      <c r="Q277" s="97">
        <v>-3</v>
      </c>
      <c r="R277" s="96" t="s">
        <v>2011</v>
      </c>
      <c r="S277" s="96">
        <v>120</v>
      </c>
      <c r="T277" s="96">
        <v>90</v>
      </c>
      <c r="U277" s="113" t="s">
        <v>1547</v>
      </c>
      <c r="V277" s="96">
        <v>2</v>
      </c>
      <c r="W277" s="96">
        <v>5</v>
      </c>
      <c r="X277" s="96">
        <v>8</v>
      </c>
      <c r="Y277" s="96">
        <v>5</v>
      </c>
      <c r="Z277" s="96">
        <v>36</v>
      </c>
      <c r="AA277" s="96">
        <v>7</v>
      </c>
      <c r="AB277" s="96">
        <v>2.5</v>
      </c>
      <c r="AC277" s="96"/>
      <c r="AD277" s="96">
        <v>50</v>
      </c>
    </row>
    <row r="278" spans="1:30" s="95" customFormat="1" ht="18" customHeight="1">
      <c r="A278" s="99" t="s">
        <v>856</v>
      </c>
      <c r="B278" s="220"/>
      <c r="C278" s="224" t="str">
        <f t="shared" si="8"/>
        <v>AP9577GI</v>
      </c>
      <c r="D278" s="96" t="s">
        <v>1101</v>
      </c>
      <c r="E278" s="96" t="s">
        <v>1021</v>
      </c>
      <c r="F278" s="96" t="s">
        <v>985</v>
      </c>
      <c r="G278" s="96">
        <v>-60</v>
      </c>
      <c r="H278" s="96">
        <v>20</v>
      </c>
      <c r="I278" s="96">
        <v>-17</v>
      </c>
      <c r="J278" s="96"/>
      <c r="K278" s="96"/>
      <c r="L278" s="96">
        <v>-11</v>
      </c>
      <c r="M278" s="96">
        <v>64</v>
      </c>
      <c r="N278" s="96">
        <v>90</v>
      </c>
      <c r="O278" s="96"/>
      <c r="P278" s="96"/>
      <c r="Q278" s="97">
        <v>-3</v>
      </c>
      <c r="R278" s="96" t="s">
        <v>2005</v>
      </c>
      <c r="S278" s="96">
        <v>160</v>
      </c>
      <c r="T278" s="96">
        <v>120</v>
      </c>
      <c r="U278" s="113" t="s">
        <v>1554</v>
      </c>
      <c r="V278" s="96">
        <v>5</v>
      </c>
      <c r="W278" s="96">
        <v>12</v>
      </c>
      <c r="X278" s="96">
        <v>12</v>
      </c>
      <c r="Y278" s="96">
        <v>23</v>
      </c>
      <c r="Z278" s="96">
        <v>45</v>
      </c>
      <c r="AA278" s="96">
        <v>60</v>
      </c>
      <c r="AB278" s="96">
        <v>1.92</v>
      </c>
      <c r="AC278" s="96">
        <v>4</v>
      </c>
      <c r="AD278" s="96">
        <v>65</v>
      </c>
    </row>
    <row r="279" spans="1:30" s="95" customFormat="1" ht="18" customHeight="1">
      <c r="A279" s="99" t="s">
        <v>857</v>
      </c>
      <c r="B279" s="220"/>
      <c r="C279" s="224" t="str">
        <f t="shared" si="8"/>
        <v>AP9578GH</v>
      </c>
      <c r="D279" s="96" t="s">
        <v>22</v>
      </c>
      <c r="E279" s="96" t="s">
        <v>1021</v>
      </c>
      <c r="F279" s="96" t="s">
        <v>985</v>
      </c>
      <c r="G279" s="96">
        <v>-60</v>
      </c>
      <c r="H279" s="96">
        <v>25</v>
      </c>
      <c r="I279" s="96">
        <v>-10</v>
      </c>
      <c r="J279" s="96"/>
      <c r="K279" s="96"/>
      <c r="L279" s="96">
        <v>-6</v>
      </c>
      <c r="M279" s="96">
        <v>160</v>
      </c>
      <c r="N279" s="96">
        <v>200</v>
      </c>
      <c r="O279" s="96"/>
      <c r="P279" s="96"/>
      <c r="Q279" s="97">
        <v>-3</v>
      </c>
      <c r="R279" s="96" t="s">
        <v>2012</v>
      </c>
      <c r="S279" s="96">
        <v>80</v>
      </c>
      <c r="T279" s="96">
        <v>60</v>
      </c>
      <c r="U279" s="113" t="s">
        <v>2013</v>
      </c>
      <c r="V279" s="96">
        <v>2</v>
      </c>
      <c r="W279" s="96">
        <v>5</v>
      </c>
      <c r="X279" s="96">
        <v>9</v>
      </c>
      <c r="Y279" s="96">
        <v>12</v>
      </c>
      <c r="Z279" s="96">
        <v>32</v>
      </c>
      <c r="AA279" s="96">
        <v>27</v>
      </c>
      <c r="AB279" s="96" t="s">
        <v>1086</v>
      </c>
      <c r="AC279" s="96">
        <v>4.5</v>
      </c>
      <c r="AD279" s="96">
        <v>62.5</v>
      </c>
    </row>
    <row r="280" spans="1:30" s="95" customFormat="1" ht="18" customHeight="1">
      <c r="A280" s="99" t="s">
        <v>858</v>
      </c>
      <c r="B280" s="220"/>
      <c r="C280" s="224" t="str">
        <f t="shared" si="8"/>
        <v>AP9578GM</v>
      </c>
      <c r="D280" s="96" t="s">
        <v>1025</v>
      </c>
      <c r="E280" s="96" t="s">
        <v>1021</v>
      </c>
      <c r="F280" s="96" t="s">
        <v>985</v>
      </c>
      <c r="G280" s="96">
        <v>-60</v>
      </c>
      <c r="H280" s="96">
        <v>25</v>
      </c>
      <c r="I280" s="96"/>
      <c r="J280" s="96">
        <v>-3</v>
      </c>
      <c r="K280" s="96">
        <v>-2.2999999999999998</v>
      </c>
      <c r="L280" s="96"/>
      <c r="M280" s="96">
        <v>170</v>
      </c>
      <c r="N280" s="96">
        <v>200</v>
      </c>
      <c r="O280" s="96"/>
      <c r="P280" s="96"/>
      <c r="Q280" s="97">
        <v>-3</v>
      </c>
      <c r="R280" s="96" t="s">
        <v>1625</v>
      </c>
      <c r="S280" s="96">
        <v>75</v>
      </c>
      <c r="T280" s="96">
        <v>50</v>
      </c>
      <c r="U280" s="113" t="s">
        <v>1572</v>
      </c>
      <c r="V280" s="96">
        <v>2</v>
      </c>
      <c r="W280" s="96">
        <v>3</v>
      </c>
      <c r="X280" s="96">
        <v>10</v>
      </c>
      <c r="Y280" s="96">
        <v>5</v>
      </c>
      <c r="Z280" s="96">
        <v>36</v>
      </c>
      <c r="AA280" s="96">
        <v>11</v>
      </c>
      <c r="AB280" s="96">
        <v>2.5</v>
      </c>
      <c r="AC280" s="96"/>
      <c r="AD280" s="96">
        <v>50</v>
      </c>
    </row>
    <row r="281" spans="1:30" s="95" customFormat="1" ht="18" customHeight="1">
      <c r="A281" s="99" t="s">
        <v>254</v>
      </c>
      <c r="B281" s="220"/>
      <c r="C281" s="224" t="str">
        <f t="shared" si="8"/>
        <v>AP9579GH</v>
      </c>
      <c r="D281" s="96" t="s">
        <v>22</v>
      </c>
      <c r="E281" s="96" t="s">
        <v>1021</v>
      </c>
      <c r="F281" s="96" t="s">
        <v>985</v>
      </c>
      <c r="G281" s="96">
        <v>-60</v>
      </c>
      <c r="H281" s="96">
        <v>20</v>
      </c>
      <c r="I281" s="96">
        <v>-45</v>
      </c>
      <c r="J281" s="96"/>
      <c r="K281" s="96"/>
      <c r="L281" s="96">
        <v>-28.7</v>
      </c>
      <c r="M281" s="96">
        <v>25</v>
      </c>
      <c r="N281" s="96">
        <v>30</v>
      </c>
      <c r="O281" s="96"/>
      <c r="P281" s="96"/>
      <c r="Q281" s="97">
        <v>-3</v>
      </c>
      <c r="R281" s="96" t="s">
        <v>1334</v>
      </c>
      <c r="S281" s="96">
        <v>375</v>
      </c>
      <c r="T281" s="96">
        <v>270</v>
      </c>
      <c r="U281" s="113" t="s">
        <v>1216</v>
      </c>
      <c r="V281" s="96">
        <v>7.5</v>
      </c>
      <c r="W281" s="96">
        <v>26</v>
      </c>
      <c r="X281" s="96">
        <v>12</v>
      </c>
      <c r="Y281" s="96">
        <v>38</v>
      </c>
      <c r="Z281" s="96">
        <v>70</v>
      </c>
      <c r="AA281" s="96">
        <v>94</v>
      </c>
      <c r="AB281" s="96">
        <v>2</v>
      </c>
      <c r="AC281" s="96">
        <v>1.4</v>
      </c>
      <c r="AD281" s="96">
        <v>62.5</v>
      </c>
    </row>
    <row r="282" spans="1:30" s="95" customFormat="1" ht="18" customHeight="1">
      <c r="A282" s="99" t="s">
        <v>251</v>
      </c>
      <c r="B282" s="220"/>
      <c r="C282" s="224" t="str">
        <f t="shared" si="8"/>
        <v>AP9579GI</v>
      </c>
      <c r="D282" s="96" t="s">
        <v>1101</v>
      </c>
      <c r="E282" s="96" t="s">
        <v>1021</v>
      </c>
      <c r="F282" s="96" t="s">
        <v>985</v>
      </c>
      <c r="G282" s="96">
        <v>-60</v>
      </c>
      <c r="H282" s="96">
        <v>20</v>
      </c>
      <c r="I282" s="96">
        <v>-26.8</v>
      </c>
      <c r="J282" s="96"/>
      <c r="K282" s="96"/>
      <c r="L282" s="96">
        <v>-17</v>
      </c>
      <c r="M282" s="96">
        <v>25</v>
      </c>
      <c r="N282" s="96">
        <v>30</v>
      </c>
      <c r="O282" s="96"/>
      <c r="P282" s="96"/>
      <c r="Q282" s="97">
        <v>-3</v>
      </c>
      <c r="R282" s="96" t="s">
        <v>1334</v>
      </c>
      <c r="S282" s="96">
        <v>375</v>
      </c>
      <c r="T282" s="96">
        <v>270</v>
      </c>
      <c r="U282" s="113" t="s">
        <v>1216</v>
      </c>
      <c r="V282" s="96">
        <v>7.5</v>
      </c>
      <c r="W282" s="96">
        <v>26</v>
      </c>
      <c r="X282" s="96">
        <v>12</v>
      </c>
      <c r="Y282" s="96">
        <v>38</v>
      </c>
      <c r="Z282" s="96">
        <v>70</v>
      </c>
      <c r="AA282" s="96">
        <v>94</v>
      </c>
      <c r="AB282" s="96">
        <v>1.92</v>
      </c>
      <c r="AC282" s="96">
        <v>4</v>
      </c>
      <c r="AD282" s="96">
        <v>65</v>
      </c>
    </row>
    <row r="283" spans="1:30" s="95" customFormat="1" ht="18" customHeight="1">
      <c r="A283" s="99" t="s">
        <v>253</v>
      </c>
      <c r="B283" s="220"/>
      <c r="C283" s="224" t="str">
        <f t="shared" si="8"/>
        <v>AP9579GJ</v>
      </c>
      <c r="D283" s="96" t="s">
        <v>1040</v>
      </c>
      <c r="E283" s="96" t="s">
        <v>1021</v>
      </c>
      <c r="F283" s="96" t="s">
        <v>985</v>
      </c>
      <c r="G283" s="96">
        <v>-60</v>
      </c>
      <c r="H283" s="96">
        <v>20</v>
      </c>
      <c r="I283" s="96">
        <v>-45</v>
      </c>
      <c r="J283" s="96"/>
      <c r="K283" s="96"/>
      <c r="L283" s="96">
        <v>-28.7</v>
      </c>
      <c r="M283" s="96">
        <v>25</v>
      </c>
      <c r="N283" s="96">
        <v>30</v>
      </c>
      <c r="O283" s="96"/>
      <c r="P283" s="96"/>
      <c r="Q283" s="97">
        <v>-3</v>
      </c>
      <c r="R283" s="96" t="s">
        <v>1334</v>
      </c>
      <c r="S283" s="96">
        <v>375</v>
      </c>
      <c r="T283" s="96">
        <v>270</v>
      </c>
      <c r="U283" s="113" t="s">
        <v>1216</v>
      </c>
      <c r="V283" s="96">
        <v>7.5</v>
      </c>
      <c r="W283" s="96">
        <v>26</v>
      </c>
      <c r="X283" s="96">
        <v>12</v>
      </c>
      <c r="Y283" s="96">
        <v>38</v>
      </c>
      <c r="Z283" s="96">
        <v>70</v>
      </c>
      <c r="AA283" s="96">
        <v>94</v>
      </c>
      <c r="AB283" s="96">
        <v>1.1000000000000001</v>
      </c>
      <c r="AC283" s="96">
        <v>1.4</v>
      </c>
      <c r="AD283" s="96">
        <v>110</v>
      </c>
    </row>
    <row r="284" spans="1:30" s="95" customFormat="1" ht="18" customHeight="1">
      <c r="A284" s="99" t="s">
        <v>859</v>
      </c>
      <c r="B284" s="220"/>
      <c r="C284" s="224" t="str">
        <f t="shared" si="8"/>
        <v>AP9579GM</v>
      </c>
      <c r="D284" s="96" t="s">
        <v>1025</v>
      </c>
      <c r="E284" s="96" t="s">
        <v>1021</v>
      </c>
      <c r="F284" s="96" t="s">
        <v>985</v>
      </c>
      <c r="G284" s="96">
        <v>-60</v>
      </c>
      <c r="H284" s="96">
        <v>20</v>
      </c>
      <c r="I284" s="96"/>
      <c r="J284" s="96">
        <v>-7.3</v>
      </c>
      <c r="K284" s="96">
        <v>-5.8</v>
      </c>
      <c r="L284" s="96"/>
      <c r="M284" s="96">
        <v>25</v>
      </c>
      <c r="N284" s="96">
        <v>30</v>
      </c>
      <c r="O284" s="96"/>
      <c r="P284" s="96"/>
      <c r="Q284" s="97">
        <v>-3</v>
      </c>
      <c r="R284" s="96" t="s">
        <v>2014</v>
      </c>
      <c r="S284" s="96">
        <v>450</v>
      </c>
      <c r="T284" s="96">
        <v>300</v>
      </c>
      <c r="U284" s="113" t="s">
        <v>1321</v>
      </c>
      <c r="V284" s="96">
        <v>8</v>
      </c>
      <c r="W284" s="96">
        <v>18</v>
      </c>
      <c r="X284" s="96">
        <v>12</v>
      </c>
      <c r="Y284" s="96">
        <v>9</v>
      </c>
      <c r="Z284" s="96">
        <v>77</v>
      </c>
      <c r="AA284" s="96">
        <v>37</v>
      </c>
      <c r="AB284" s="96">
        <v>2.5</v>
      </c>
      <c r="AC284" s="96"/>
      <c r="AD284" s="96">
        <v>50</v>
      </c>
    </row>
    <row r="285" spans="1:30" s="95" customFormat="1" ht="18" customHeight="1">
      <c r="A285" s="99" t="s">
        <v>252</v>
      </c>
      <c r="B285" s="220"/>
      <c r="C285" s="224" t="str">
        <f t="shared" si="8"/>
        <v>AP9579GP</v>
      </c>
      <c r="D285" s="96" t="s">
        <v>672</v>
      </c>
      <c r="E285" s="96" t="s">
        <v>1021</v>
      </c>
      <c r="F285" s="96" t="s">
        <v>985</v>
      </c>
      <c r="G285" s="96">
        <v>-60</v>
      </c>
      <c r="H285" s="96">
        <v>20</v>
      </c>
      <c r="I285" s="96">
        <v>-45</v>
      </c>
      <c r="J285" s="96"/>
      <c r="K285" s="96"/>
      <c r="L285" s="96">
        <v>-28.7</v>
      </c>
      <c r="M285" s="96">
        <v>25</v>
      </c>
      <c r="N285" s="96">
        <v>30</v>
      </c>
      <c r="O285" s="96"/>
      <c r="P285" s="96"/>
      <c r="Q285" s="97">
        <v>-3</v>
      </c>
      <c r="R285" s="96" t="s">
        <v>1334</v>
      </c>
      <c r="S285" s="96">
        <v>375</v>
      </c>
      <c r="T285" s="96">
        <v>270</v>
      </c>
      <c r="U285" s="113" t="s">
        <v>1216</v>
      </c>
      <c r="V285" s="96">
        <v>7.5</v>
      </c>
      <c r="W285" s="96">
        <v>26</v>
      </c>
      <c r="X285" s="96">
        <v>12</v>
      </c>
      <c r="Y285" s="96">
        <v>38</v>
      </c>
      <c r="Z285" s="96">
        <v>70</v>
      </c>
      <c r="AA285" s="96">
        <v>94</v>
      </c>
      <c r="AB285" s="96">
        <v>2</v>
      </c>
      <c r="AC285" s="96">
        <v>1.4</v>
      </c>
      <c r="AD285" s="96">
        <v>62</v>
      </c>
    </row>
    <row r="286" spans="1:30" s="95" customFormat="1" ht="18" customHeight="1">
      <c r="A286" s="99" t="s">
        <v>250</v>
      </c>
      <c r="B286" s="220"/>
      <c r="C286" s="224" t="str">
        <f t="shared" si="8"/>
        <v>AP9579GS</v>
      </c>
      <c r="D286" s="96" t="s">
        <v>1073</v>
      </c>
      <c r="E286" s="96" t="s">
        <v>1021</v>
      </c>
      <c r="F286" s="96" t="s">
        <v>985</v>
      </c>
      <c r="G286" s="96">
        <v>-60</v>
      </c>
      <c r="H286" s="96">
        <v>20</v>
      </c>
      <c r="I286" s="96">
        <v>-45</v>
      </c>
      <c r="J286" s="96"/>
      <c r="K286" s="96"/>
      <c r="L286" s="96">
        <v>-28.7</v>
      </c>
      <c r="M286" s="96">
        <v>25</v>
      </c>
      <c r="N286" s="96">
        <v>30</v>
      </c>
      <c r="O286" s="96"/>
      <c r="P286" s="96"/>
      <c r="Q286" s="97">
        <v>-3</v>
      </c>
      <c r="R286" s="96" t="s">
        <v>1334</v>
      </c>
      <c r="S286" s="96">
        <v>375</v>
      </c>
      <c r="T286" s="96">
        <v>270</v>
      </c>
      <c r="U286" s="113" t="s">
        <v>1216</v>
      </c>
      <c r="V286" s="96">
        <v>7.5</v>
      </c>
      <c r="W286" s="96">
        <v>26</v>
      </c>
      <c r="X286" s="96">
        <v>12</v>
      </c>
      <c r="Y286" s="96">
        <v>38</v>
      </c>
      <c r="Z286" s="96">
        <v>70</v>
      </c>
      <c r="AA286" s="96">
        <v>94</v>
      </c>
      <c r="AB286" s="96">
        <v>3.13</v>
      </c>
      <c r="AC286" s="96">
        <v>1.4</v>
      </c>
      <c r="AD286" s="96">
        <v>40</v>
      </c>
    </row>
    <row r="287" spans="1:30" s="95" customFormat="1" ht="18" customHeight="1">
      <c r="A287" s="99" t="s">
        <v>256</v>
      </c>
      <c r="B287" s="220"/>
      <c r="C287" s="224" t="str">
        <f t="shared" si="8"/>
        <v>AP9581GP</v>
      </c>
      <c r="D287" s="96" t="s">
        <v>672</v>
      </c>
      <c r="E287" s="96" t="s">
        <v>1021</v>
      </c>
      <c r="F287" s="96" t="s">
        <v>985</v>
      </c>
      <c r="G287" s="96">
        <v>-80</v>
      </c>
      <c r="H287" s="96">
        <v>20</v>
      </c>
      <c r="I287" s="96">
        <v>-95</v>
      </c>
      <c r="J287" s="96"/>
      <c r="K287" s="96"/>
      <c r="L287" s="96">
        <v>-60</v>
      </c>
      <c r="M287" s="96">
        <v>15</v>
      </c>
      <c r="N287" s="96">
        <v>20</v>
      </c>
      <c r="O287" s="96"/>
      <c r="P287" s="96"/>
      <c r="Q287" s="97">
        <v>-3</v>
      </c>
      <c r="R287" s="96" t="s">
        <v>2015</v>
      </c>
      <c r="S287" s="96">
        <v>900</v>
      </c>
      <c r="T287" s="96">
        <v>390</v>
      </c>
      <c r="U287" s="113" t="s">
        <v>1335</v>
      </c>
      <c r="V287" s="96">
        <v>11</v>
      </c>
      <c r="W287" s="96">
        <v>45</v>
      </c>
      <c r="X287" s="96">
        <v>13</v>
      </c>
      <c r="Y287" s="96">
        <v>60</v>
      </c>
      <c r="Z287" s="96">
        <v>135</v>
      </c>
      <c r="AA287" s="96">
        <v>165</v>
      </c>
      <c r="AB287" s="96" t="s">
        <v>1070</v>
      </c>
      <c r="AC287" s="96">
        <v>0.5</v>
      </c>
      <c r="AD287" s="96">
        <v>62</v>
      </c>
    </row>
    <row r="288" spans="1:30" s="95" customFormat="1" ht="18" customHeight="1">
      <c r="A288" s="99" t="s">
        <v>255</v>
      </c>
      <c r="B288" s="220"/>
      <c r="C288" s="224" t="str">
        <f t="shared" si="8"/>
        <v>AP9581GS</v>
      </c>
      <c r="D288" s="96" t="s">
        <v>1073</v>
      </c>
      <c r="E288" s="96" t="s">
        <v>1021</v>
      </c>
      <c r="F288" s="96" t="s">
        <v>985</v>
      </c>
      <c r="G288" s="96">
        <v>-80</v>
      </c>
      <c r="H288" s="96">
        <v>20</v>
      </c>
      <c r="I288" s="96">
        <v>-95</v>
      </c>
      <c r="J288" s="96"/>
      <c r="K288" s="96"/>
      <c r="L288" s="96">
        <v>-60</v>
      </c>
      <c r="M288" s="96">
        <v>15</v>
      </c>
      <c r="N288" s="96">
        <v>20</v>
      </c>
      <c r="O288" s="96"/>
      <c r="P288" s="96"/>
      <c r="Q288" s="97">
        <v>-3</v>
      </c>
      <c r="R288" s="96" t="s">
        <v>2015</v>
      </c>
      <c r="S288" s="96">
        <v>900</v>
      </c>
      <c r="T288" s="96">
        <v>390</v>
      </c>
      <c r="U288" s="113" t="s">
        <v>1335</v>
      </c>
      <c r="V288" s="96">
        <v>11</v>
      </c>
      <c r="W288" s="96">
        <v>45</v>
      </c>
      <c r="X288" s="96">
        <v>13</v>
      </c>
      <c r="Y288" s="96">
        <v>60</v>
      </c>
      <c r="Z288" s="96">
        <v>135</v>
      </c>
      <c r="AA288" s="96">
        <v>165</v>
      </c>
      <c r="AB288" s="96" t="s">
        <v>1070</v>
      </c>
      <c r="AC288" s="96">
        <v>0.5</v>
      </c>
      <c r="AD288" s="96">
        <v>40</v>
      </c>
    </row>
    <row r="289" spans="1:30" s="95" customFormat="1" ht="18" customHeight="1">
      <c r="A289" s="99" t="s">
        <v>257</v>
      </c>
      <c r="B289" s="220"/>
      <c r="C289" s="224" t="str">
        <f t="shared" si="8"/>
        <v>AP9585GM</v>
      </c>
      <c r="D289" s="96" t="s">
        <v>1025</v>
      </c>
      <c r="E289" s="96" t="s">
        <v>1021</v>
      </c>
      <c r="F289" s="96" t="s">
        <v>985</v>
      </c>
      <c r="G289" s="96">
        <v>-80</v>
      </c>
      <c r="H289" s="96">
        <v>20</v>
      </c>
      <c r="I289" s="96"/>
      <c r="J289" s="96">
        <v>-2.7</v>
      </c>
      <c r="K289" s="96">
        <v>-2.1</v>
      </c>
      <c r="L289" s="96"/>
      <c r="M289" s="96">
        <v>180</v>
      </c>
      <c r="N289" s="96">
        <v>200</v>
      </c>
      <c r="O289" s="96"/>
      <c r="P289" s="96"/>
      <c r="Q289" s="97">
        <v>-3</v>
      </c>
      <c r="R289" s="96" t="s">
        <v>2016</v>
      </c>
      <c r="S289" s="96">
        <v>140</v>
      </c>
      <c r="T289" s="96">
        <v>98</v>
      </c>
      <c r="U289" s="113" t="s">
        <v>2017</v>
      </c>
      <c r="V289" s="96">
        <v>5</v>
      </c>
      <c r="W289" s="96">
        <v>7</v>
      </c>
      <c r="X289" s="96">
        <v>10</v>
      </c>
      <c r="Y289" s="96">
        <v>6</v>
      </c>
      <c r="Z289" s="96">
        <v>67</v>
      </c>
      <c r="AA289" s="96">
        <v>30</v>
      </c>
      <c r="AB289" s="96">
        <v>2.5</v>
      </c>
      <c r="AC289" s="96"/>
      <c r="AD289" s="96">
        <v>50</v>
      </c>
    </row>
    <row r="290" spans="1:30" s="95" customFormat="1" ht="18" customHeight="1">
      <c r="A290" s="99" t="s">
        <v>860</v>
      </c>
      <c r="B290" s="220"/>
      <c r="C290" s="224" t="str">
        <f t="shared" si="8"/>
        <v>AP9591GP</v>
      </c>
      <c r="D290" s="96" t="s">
        <v>672</v>
      </c>
      <c r="E290" s="96" t="s">
        <v>1021</v>
      </c>
      <c r="F290" s="96" t="s">
        <v>985</v>
      </c>
      <c r="G290" s="96">
        <v>-100</v>
      </c>
      <c r="H290" s="96">
        <v>20</v>
      </c>
      <c r="I290" s="96">
        <v>-80</v>
      </c>
      <c r="J290" s="96"/>
      <c r="K290" s="96"/>
      <c r="L290" s="96">
        <v>-50.3</v>
      </c>
      <c r="M290" s="96">
        <v>21</v>
      </c>
      <c r="N290" s="96">
        <v>27</v>
      </c>
      <c r="O290" s="96"/>
      <c r="P290" s="96"/>
      <c r="Q290" s="97">
        <v>-3</v>
      </c>
      <c r="R290" s="96" t="s">
        <v>2018</v>
      </c>
      <c r="S290" s="96">
        <v>750</v>
      </c>
      <c r="T290" s="96">
        <v>300</v>
      </c>
      <c r="U290" s="113" t="s">
        <v>1313</v>
      </c>
      <c r="V290" s="96">
        <v>11</v>
      </c>
      <c r="W290" s="96">
        <v>47</v>
      </c>
      <c r="X290" s="96">
        <v>15</v>
      </c>
      <c r="Y290" s="96">
        <v>58</v>
      </c>
      <c r="Z290" s="96">
        <v>140</v>
      </c>
      <c r="AA290" s="96">
        <v>100</v>
      </c>
      <c r="AB290" s="96" t="s">
        <v>1070</v>
      </c>
      <c r="AC290" s="96">
        <v>0.5</v>
      </c>
      <c r="AD290" s="96">
        <v>62</v>
      </c>
    </row>
    <row r="291" spans="1:30" s="95" customFormat="1" ht="18" customHeight="1">
      <c r="A291" s="99" t="s">
        <v>861</v>
      </c>
      <c r="B291" s="220"/>
      <c r="C291" s="224" t="str">
        <f t="shared" si="8"/>
        <v>AP9591GS</v>
      </c>
      <c r="D291" s="96" t="s">
        <v>1073</v>
      </c>
      <c r="E291" s="96" t="s">
        <v>1021</v>
      </c>
      <c r="F291" s="96" t="s">
        <v>985</v>
      </c>
      <c r="G291" s="96">
        <v>-100</v>
      </c>
      <c r="H291" s="96">
        <v>20</v>
      </c>
      <c r="I291" s="96">
        <v>-73</v>
      </c>
      <c r="J291" s="96"/>
      <c r="K291" s="96"/>
      <c r="L291" s="96">
        <v>-46</v>
      </c>
      <c r="M291" s="96">
        <v>24</v>
      </c>
      <c r="N291" s="96">
        <v>30</v>
      </c>
      <c r="O291" s="96"/>
      <c r="P291" s="96"/>
      <c r="Q291" s="97">
        <v>-3</v>
      </c>
      <c r="R291" s="96" t="s">
        <v>1995</v>
      </c>
      <c r="S291" s="96">
        <v>750</v>
      </c>
      <c r="T291" s="96">
        <v>190</v>
      </c>
      <c r="U291" s="113" t="s">
        <v>2019</v>
      </c>
      <c r="V291" s="96">
        <v>11</v>
      </c>
      <c r="W291" s="96">
        <v>39</v>
      </c>
      <c r="X291" s="96">
        <v>15</v>
      </c>
      <c r="Y291" s="96">
        <v>52</v>
      </c>
      <c r="Z291" s="96">
        <v>140</v>
      </c>
      <c r="AA291" s="96">
        <v>91</v>
      </c>
      <c r="AB291" s="96" t="s">
        <v>1070</v>
      </c>
      <c r="AC291" s="96">
        <v>0.5</v>
      </c>
      <c r="AD291" s="96">
        <v>40</v>
      </c>
    </row>
    <row r="292" spans="1:30" s="95" customFormat="1" ht="18" customHeight="1">
      <c r="A292" s="99" t="s">
        <v>258</v>
      </c>
      <c r="B292" s="220"/>
      <c r="C292" s="224" t="str">
        <f t="shared" si="8"/>
        <v>AP95T06GP</v>
      </c>
      <c r="D292" s="96" t="s">
        <v>672</v>
      </c>
      <c r="E292" s="96" t="s">
        <v>1021</v>
      </c>
      <c r="F292" s="96" t="s">
        <v>673</v>
      </c>
      <c r="G292" s="96">
        <v>60</v>
      </c>
      <c r="H292" s="96">
        <v>20</v>
      </c>
      <c r="I292" s="96">
        <v>75</v>
      </c>
      <c r="J292" s="96"/>
      <c r="K292" s="96"/>
      <c r="L292" s="96">
        <v>66</v>
      </c>
      <c r="M292" s="96">
        <v>8.5</v>
      </c>
      <c r="N292" s="96">
        <v>12</v>
      </c>
      <c r="O292" s="96"/>
      <c r="P292" s="96"/>
      <c r="Q292" s="97">
        <v>3</v>
      </c>
      <c r="R292" s="96" t="s">
        <v>2020</v>
      </c>
      <c r="S292" s="96">
        <v>900</v>
      </c>
      <c r="T292" s="96">
        <v>560</v>
      </c>
      <c r="U292" s="113" t="s">
        <v>1335</v>
      </c>
      <c r="V292" s="96">
        <v>16</v>
      </c>
      <c r="W292" s="96">
        <v>53</v>
      </c>
      <c r="X292" s="96">
        <v>20</v>
      </c>
      <c r="Y292" s="96">
        <v>76</v>
      </c>
      <c r="Z292" s="96">
        <v>67</v>
      </c>
      <c r="AA292" s="96">
        <v>109</v>
      </c>
      <c r="AB292" s="96" t="s">
        <v>1067</v>
      </c>
      <c r="AC292" s="96">
        <v>0.9</v>
      </c>
      <c r="AD292" s="96">
        <v>62</v>
      </c>
    </row>
    <row r="293" spans="1:30" s="95" customFormat="1" ht="18" customHeight="1">
      <c r="A293" s="99" t="s">
        <v>862</v>
      </c>
      <c r="B293" s="220"/>
      <c r="C293" s="224" t="str">
        <f t="shared" si="8"/>
        <v>AP95T06GS</v>
      </c>
      <c r="D293" s="96" t="s">
        <v>1073</v>
      </c>
      <c r="E293" s="96" t="s">
        <v>1021</v>
      </c>
      <c r="F293" s="96" t="s">
        <v>673</v>
      </c>
      <c r="G293" s="96">
        <v>60</v>
      </c>
      <c r="H293" s="96">
        <v>20</v>
      </c>
      <c r="I293" s="96">
        <v>75</v>
      </c>
      <c r="J293" s="96"/>
      <c r="K293" s="96"/>
      <c r="L293" s="96">
        <v>66</v>
      </c>
      <c r="M293" s="96">
        <v>8.5</v>
      </c>
      <c r="N293" s="96">
        <v>12</v>
      </c>
      <c r="O293" s="96"/>
      <c r="P293" s="96"/>
      <c r="Q293" s="97">
        <v>3</v>
      </c>
      <c r="R293" s="96" t="s">
        <v>2020</v>
      </c>
      <c r="S293" s="96">
        <v>900</v>
      </c>
      <c r="T293" s="96">
        <v>560</v>
      </c>
      <c r="U293" s="113" t="s">
        <v>1335</v>
      </c>
      <c r="V293" s="96">
        <v>16</v>
      </c>
      <c r="W293" s="96">
        <v>53</v>
      </c>
      <c r="X293" s="96">
        <v>20</v>
      </c>
      <c r="Y293" s="96">
        <v>76</v>
      </c>
      <c r="Z293" s="96">
        <v>67</v>
      </c>
      <c r="AA293" s="96">
        <v>109</v>
      </c>
      <c r="AB293" s="96" t="s">
        <v>1067</v>
      </c>
      <c r="AC293" s="96">
        <v>0.9</v>
      </c>
      <c r="AD293" s="96">
        <v>40</v>
      </c>
    </row>
    <row r="294" spans="1:30" s="95" customFormat="1" ht="18" customHeight="1">
      <c r="A294" s="99" t="s">
        <v>259</v>
      </c>
      <c r="B294" s="220"/>
      <c r="C294" s="224" t="str">
        <f t="shared" si="8"/>
        <v>AP95T07AGP</v>
      </c>
      <c r="D294" s="96" t="s">
        <v>672</v>
      </c>
      <c r="E294" s="96" t="s">
        <v>1021</v>
      </c>
      <c r="F294" s="96" t="s">
        <v>673</v>
      </c>
      <c r="G294" s="96">
        <v>75</v>
      </c>
      <c r="H294" s="96">
        <v>20</v>
      </c>
      <c r="I294" s="96">
        <v>170</v>
      </c>
      <c r="J294" s="96"/>
      <c r="K294" s="96"/>
      <c r="L294" s="96">
        <v>120</v>
      </c>
      <c r="M294" s="96">
        <v>4.8</v>
      </c>
      <c r="N294" s="96"/>
      <c r="O294" s="96"/>
      <c r="P294" s="96"/>
      <c r="Q294" s="97">
        <v>4</v>
      </c>
      <c r="R294" s="96" t="s">
        <v>2021</v>
      </c>
      <c r="S294" s="96">
        <v>920</v>
      </c>
      <c r="T294" s="96">
        <v>345</v>
      </c>
      <c r="U294" s="113" t="s">
        <v>2022</v>
      </c>
      <c r="V294" s="96">
        <v>13</v>
      </c>
      <c r="W294" s="96">
        <v>43</v>
      </c>
      <c r="X294" s="96">
        <v>17</v>
      </c>
      <c r="Y294" s="96">
        <v>72</v>
      </c>
      <c r="Z294" s="96">
        <v>46</v>
      </c>
      <c r="AA294" s="96">
        <v>93</v>
      </c>
      <c r="AB294" s="96" t="s">
        <v>1066</v>
      </c>
      <c r="AC294" s="96">
        <v>0.5</v>
      </c>
      <c r="AD294" s="96">
        <v>62</v>
      </c>
    </row>
    <row r="295" spans="1:30" s="95" customFormat="1" ht="18" customHeight="1">
      <c r="A295" s="99" t="s">
        <v>863</v>
      </c>
      <c r="B295" s="220"/>
      <c r="C295" s="224" t="str">
        <f t="shared" si="8"/>
        <v>AP95T07BGP</v>
      </c>
      <c r="D295" s="96" t="s">
        <v>672</v>
      </c>
      <c r="E295" s="96" t="s">
        <v>1021</v>
      </c>
      <c r="F295" s="96" t="s">
        <v>673</v>
      </c>
      <c r="G295" s="96">
        <v>75</v>
      </c>
      <c r="H295" s="96">
        <v>20</v>
      </c>
      <c r="I295" s="96">
        <v>100</v>
      </c>
      <c r="J295" s="96"/>
      <c r="K295" s="96"/>
      <c r="L295" s="96">
        <v>78</v>
      </c>
      <c r="M295" s="96">
        <v>5</v>
      </c>
      <c r="N295" s="96"/>
      <c r="O295" s="96"/>
      <c r="P295" s="96"/>
      <c r="Q295" s="97">
        <v>4</v>
      </c>
      <c r="R295" s="96" t="s">
        <v>1954</v>
      </c>
      <c r="S295" s="96">
        <v>700</v>
      </c>
      <c r="T295" s="96">
        <v>340</v>
      </c>
      <c r="U295" s="113" t="s">
        <v>2023</v>
      </c>
      <c r="V295" s="96">
        <v>25</v>
      </c>
      <c r="W295" s="96">
        <v>40</v>
      </c>
      <c r="X295" s="96">
        <v>20</v>
      </c>
      <c r="Y295" s="96">
        <v>70</v>
      </c>
      <c r="Z295" s="96">
        <v>37</v>
      </c>
      <c r="AA295" s="96">
        <v>15</v>
      </c>
      <c r="AB295" s="96">
        <v>2</v>
      </c>
      <c r="AC295" s="96">
        <v>0.9</v>
      </c>
      <c r="AD295" s="96">
        <v>62</v>
      </c>
    </row>
    <row r="296" spans="1:30" s="95" customFormat="1" ht="18" customHeight="1">
      <c r="A296" s="99" t="s">
        <v>260</v>
      </c>
      <c r="B296" s="220"/>
      <c r="C296" s="224" t="str">
        <f t="shared" si="8"/>
        <v>AP95T07GP</v>
      </c>
      <c r="D296" s="96" t="s">
        <v>672</v>
      </c>
      <c r="E296" s="96" t="s">
        <v>1021</v>
      </c>
      <c r="F296" s="96" t="s">
        <v>673</v>
      </c>
      <c r="G296" s="96">
        <v>75</v>
      </c>
      <c r="H296" s="96">
        <v>20</v>
      </c>
      <c r="I296" s="96">
        <v>80</v>
      </c>
      <c r="J296" s="96"/>
      <c r="K296" s="96"/>
      <c r="L296" s="96">
        <v>70</v>
      </c>
      <c r="M296" s="96">
        <v>5</v>
      </c>
      <c r="N296" s="96"/>
      <c r="O296" s="96"/>
      <c r="P296" s="96"/>
      <c r="Q296" s="97">
        <v>4</v>
      </c>
      <c r="R296" s="96" t="s">
        <v>2024</v>
      </c>
      <c r="S296" s="96">
        <v>985</v>
      </c>
      <c r="T296" s="96">
        <v>390</v>
      </c>
      <c r="U296" s="113" t="s">
        <v>2025</v>
      </c>
      <c r="V296" s="96">
        <v>25</v>
      </c>
      <c r="W296" s="96">
        <v>36</v>
      </c>
      <c r="X296" s="96">
        <v>22</v>
      </c>
      <c r="Y296" s="96">
        <v>160</v>
      </c>
      <c r="Z296" s="96">
        <v>38</v>
      </c>
      <c r="AA296" s="96">
        <v>165</v>
      </c>
      <c r="AB296" s="96" t="s">
        <v>1066</v>
      </c>
      <c r="AC296" s="96">
        <v>0.5</v>
      </c>
      <c r="AD296" s="96">
        <v>62</v>
      </c>
    </row>
    <row r="297" spans="1:30" s="95" customFormat="1" ht="18" customHeight="1">
      <c r="A297" s="99" t="s">
        <v>864</v>
      </c>
      <c r="B297" s="220"/>
      <c r="C297" s="224" t="str">
        <f t="shared" si="8"/>
        <v>AP95T07GS</v>
      </c>
      <c r="D297" s="96" t="s">
        <v>1073</v>
      </c>
      <c r="E297" s="96" t="s">
        <v>1021</v>
      </c>
      <c r="F297" s="96" t="s">
        <v>673</v>
      </c>
      <c r="G297" s="96">
        <v>75</v>
      </c>
      <c r="H297" s="96">
        <v>20</v>
      </c>
      <c r="I297" s="96">
        <v>80</v>
      </c>
      <c r="J297" s="96"/>
      <c r="K297" s="96"/>
      <c r="L297" s="96">
        <v>70</v>
      </c>
      <c r="M297" s="96">
        <v>5</v>
      </c>
      <c r="N297" s="96"/>
      <c r="O297" s="96"/>
      <c r="P297" s="96"/>
      <c r="Q297" s="97">
        <v>4</v>
      </c>
      <c r="R297" s="96" t="s">
        <v>2024</v>
      </c>
      <c r="S297" s="96">
        <v>985</v>
      </c>
      <c r="T297" s="96">
        <v>390</v>
      </c>
      <c r="U297" s="113" t="s">
        <v>2025</v>
      </c>
      <c r="V297" s="96">
        <v>25</v>
      </c>
      <c r="W297" s="96">
        <v>36</v>
      </c>
      <c r="X297" s="96">
        <v>22</v>
      </c>
      <c r="Y297" s="96">
        <v>160</v>
      </c>
      <c r="Z297" s="96">
        <v>38</v>
      </c>
      <c r="AA297" s="96">
        <v>165</v>
      </c>
      <c r="AB297" s="96" t="s">
        <v>1066</v>
      </c>
      <c r="AC297" s="96">
        <v>0.5</v>
      </c>
      <c r="AD297" s="96">
        <v>40</v>
      </c>
    </row>
    <row r="298" spans="1:30" s="95" customFormat="1" ht="18" customHeight="1">
      <c r="A298" s="99" t="s">
        <v>263</v>
      </c>
      <c r="B298" s="220"/>
      <c r="C298" s="224" t="str">
        <f t="shared" si="8"/>
        <v>AP95T10AGP</v>
      </c>
      <c r="D298" s="96" t="s">
        <v>672</v>
      </c>
      <c r="E298" s="96" t="s">
        <v>1021</v>
      </c>
      <c r="F298" s="96" t="s">
        <v>673</v>
      </c>
      <c r="G298" s="96">
        <v>100</v>
      </c>
      <c r="H298" s="96">
        <v>20</v>
      </c>
      <c r="I298" s="96">
        <v>120</v>
      </c>
      <c r="J298" s="96"/>
      <c r="K298" s="96"/>
      <c r="L298" s="96">
        <v>95</v>
      </c>
      <c r="M298" s="96">
        <v>6</v>
      </c>
      <c r="N298" s="96"/>
      <c r="O298" s="96"/>
      <c r="P298" s="96"/>
      <c r="Q298" s="97">
        <v>5</v>
      </c>
      <c r="R298" s="96" t="s">
        <v>2026</v>
      </c>
      <c r="S298" s="96">
        <v>830</v>
      </c>
      <c r="T298" s="96">
        <v>430</v>
      </c>
      <c r="U298" s="113" t="s">
        <v>1345</v>
      </c>
      <c r="V298" s="96">
        <v>30</v>
      </c>
      <c r="W298" s="96">
        <v>78</v>
      </c>
      <c r="X298" s="96">
        <v>130</v>
      </c>
      <c r="Y298" s="96">
        <v>250</v>
      </c>
      <c r="Z298" s="96">
        <v>360</v>
      </c>
      <c r="AA298" s="96">
        <v>270</v>
      </c>
      <c r="AB298" s="96">
        <v>2</v>
      </c>
      <c r="AC298" s="96">
        <v>0.45</v>
      </c>
      <c r="AD298" s="96">
        <v>62</v>
      </c>
    </row>
    <row r="299" spans="1:30" s="95" customFormat="1" ht="18" customHeight="1">
      <c r="A299" s="99" t="s">
        <v>262</v>
      </c>
      <c r="B299" s="220"/>
      <c r="C299" s="224" t="str">
        <f t="shared" si="8"/>
        <v>AP95T10GI</v>
      </c>
      <c r="D299" s="96" t="s">
        <v>1101</v>
      </c>
      <c r="E299" s="96" t="s">
        <v>1021</v>
      </c>
      <c r="F299" s="96" t="s">
        <v>673</v>
      </c>
      <c r="G299" s="96">
        <v>100</v>
      </c>
      <c r="H299" s="96">
        <v>20</v>
      </c>
      <c r="I299" s="96">
        <v>60</v>
      </c>
      <c r="J299" s="96"/>
      <c r="K299" s="96"/>
      <c r="L299" s="96">
        <v>43</v>
      </c>
      <c r="M299" s="96">
        <v>6.4</v>
      </c>
      <c r="N299" s="96"/>
      <c r="O299" s="96"/>
      <c r="P299" s="96"/>
      <c r="Q299" s="97">
        <v>4</v>
      </c>
      <c r="R299" s="96" t="s">
        <v>1072</v>
      </c>
      <c r="S299" s="96">
        <v>910</v>
      </c>
      <c r="T299" s="96">
        <v>375</v>
      </c>
      <c r="U299" s="113" t="s">
        <v>1400</v>
      </c>
      <c r="V299" s="96">
        <v>19</v>
      </c>
      <c r="W299" s="96">
        <v>58</v>
      </c>
      <c r="X299" s="96">
        <v>70</v>
      </c>
      <c r="Y299" s="96">
        <v>210</v>
      </c>
      <c r="Z299" s="96">
        <v>300</v>
      </c>
      <c r="AA299" s="96">
        <v>240</v>
      </c>
      <c r="AB299" s="96" t="s">
        <v>1053</v>
      </c>
      <c r="AC299" s="96">
        <v>2.5</v>
      </c>
      <c r="AD299" s="96">
        <v>65</v>
      </c>
    </row>
    <row r="300" spans="1:30" s="95" customFormat="1" ht="18" customHeight="1">
      <c r="A300" s="99" t="s">
        <v>261</v>
      </c>
      <c r="B300" s="220"/>
      <c r="C300" s="224" t="str">
        <f t="shared" si="8"/>
        <v>AP95T10GP</v>
      </c>
      <c r="D300" s="96" t="s">
        <v>672</v>
      </c>
      <c r="E300" s="96" t="s">
        <v>1021</v>
      </c>
      <c r="F300" s="96" t="s">
        <v>673</v>
      </c>
      <c r="G300" s="96">
        <v>100</v>
      </c>
      <c r="H300" s="96">
        <v>20</v>
      </c>
      <c r="I300" s="96">
        <v>150</v>
      </c>
      <c r="J300" s="96"/>
      <c r="K300" s="96"/>
      <c r="L300" s="96">
        <v>108</v>
      </c>
      <c r="M300" s="96">
        <v>6.4</v>
      </c>
      <c r="N300" s="96"/>
      <c r="O300" s="96"/>
      <c r="P300" s="96"/>
      <c r="Q300" s="97">
        <v>4</v>
      </c>
      <c r="R300" s="96" t="s">
        <v>1072</v>
      </c>
      <c r="S300" s="96">
        <v>910</v>
      </c>
      <c r="T300" s="96">
        <v>375</v>
      </c>
      <c r="U300" s="113" t="s">
        <v>1400</v>
      </c>
      <c r="V300" s="96">
        <v>19</v>
      </c>
      <c r="W300" s="96">
        <v>58</v>
      </c>
      <c r="X300" s="96">
        <v>70</v>
      </c>
      <c r="Y300" s="96">
        <v>210</v>
      </c>
      <c r="Z300" s="96">
        <v>300</v>
      </c>
      <c r="AA300" s="96">
        <v>240</v>
      </c>
      <c r="AB300" s="96" t="s">
        <v>1069</v>
      </c>
      <c r="AC300" s="96">
        <v>0.4</v>
      </c>
      <c r="AD300" s="96">
        <v>62</v>
      </c>
    </row>
    <row r="301" spans="1:30" s="95" customFormat="1" ht="18" customHeight="1">
      <c r="A301" s="99" t="s">
        <v>865</v>
      </c>
      <c r="B301" s="220"/>
      <c r="C301" s="224" t="str">
        <f t="shared" ref="C301:C332" si="9">HYPERLINK($E$1&amp;A301&amp;"_Datasheet_Package.pdf",A301)</f>
        <v>AP9685GM</v>
      </c>
      <c r="D301" s="96" t="s">
        <v>1025</v>
      </c>
      <c r="E301" s="96" t="s">
        <v>1021</v>
      </c>
      <c r="F301" s="96" t="s">
        <v>673</v>
      </c>
      <c r="G301" s="96">
        <v>80</v>
      </c>
      <c r="H301" s="96">
        <v>20</v>
      </c>
      <c r="I301" s="96"/>
      <c r="J301" s="96">
        <v>5.3</v>
      </c>
      <c r="K301" s="96">
        <v>3.4</v>
      </c>
      <c r="L301" s="96"/>
      <c r="M301" s="96">
        <v>45</v>
      </c>
      <c r="N301" s="96">
        <v>50</v>
      </c>
      <c r="O301" s="96"/>
      <c r="P301" s="96"/>
      <c r="Q301" s="97">
        <v>3</v>
      </c>
      <c r="R301" s="96" t="s">
        <v>2027</v>
      </c>
      <c r="S301" s="96">
        <v>135</v>
      </c>
      <c r="T301" s="96">
        <v>98</v>
      </c>
      <c r="U301" s="113" t="s">
        <v>1655</v>
      </c>
      <c r="V301" s="96">
        <v>5</v>
      </c>
      <c r="W301" s="96">
        <v>10</v>
      </c>
      <c r="X301" s="96">
        <v>11</v>
      </c>
      <c r="Y301" s="96">
        <v>6</v>
      </c>
      <c r="Z301" s="96">
        <v>36</v>
      </c>
      <c r="AA301" s="96">
        <v>22</v>
      </c>
      <c r="AB301" s="96">
        <v>2.5</v>
      </c>
      <c r="AC301" s="96"/>
      <c r="AD301" s="96">
        <v>50</v>
      </c>
    </row>
    <row r="302" spans="1:30" s="95" customFormat="1" ht="18" customHeight="1">
      <c r="A302" s="99" t="s">
        <v>265</v>
      </c>
      <c r="B302" s="220"/>
      <c r="C302" s="224" t="str">
        <f t="shared" si="9"/>
        <v>AP96T07GP</v>
      </c>
      <c r="D302" s="96" t="s">
        <v>672</v>
      </c>
      <c r="E302" s="96" t="s">
        <v>1021</v>
      </c>
      <c r="F302" s="96" t="s">
        <v>673</v>
      </c>
      <c r="G302" s="96">
        <v>75</v>
      </c>
      <c r="H302" s="96">
        <v>20</v>
      </c>
      <c r="I302" s="96">
        <v>120</v>
      </c>
      <c r="J302" s="96"/>
      <c r="K302" s="96"/>
      <c r="L302" s="96">
        <v>120</v>
      </c>
      <c r="M302" s="96">
        <v>4.2</v>
      </c>
      <c r="N302" s="96"/>
      <c r="O302" s="96"/>
      <c r="P302" s="96"/>
      <c r="Q302" s="97">
        <v>4</v>
      </c>
      <c r="R302" s="96" t="s">
        <v>1778</v>
      </c>
      <c r="S302" s="96">
        <v>1000</v>
      </c>
      <c r="T302" s="96">
        <v>270</v>
      </c>
      <c r="U302" s="113" t="s">
        <v>2028</v>
      </c>
      <c r="V302" s="96">
        <v>16</v>
      </c>
      <c r="W302" s="96">
        <v>48</v>
      </c>
      <c r="X302" s="96">
        <v>18</v>
      </c>
      <c r="Y302" s="96">
        <v>90</v>
      </c>
      <c r="Z302" s="96">
        <v>40</v>
      </c>
      <c r="AA302" s="96">
        <v>80</v>
      </c>
      <c r="AB302" s="96" t="s">
        <v>1066</v>
      </c>
      <c r="AC302" s="96">
        <v>0.5</v>
      </c>
      <c r="AD302" s="96">
        <v>62</v>
      </c>
    </row>
    <row r="303" spans="1:30" s="95" customFormat="1" ht="18" customHeight="1">
      <c r="A303" s="99" t="s">
        <v>866</v>
      </c>
      <c r="B303" s="220"/>
      <c r="C303" s="224" t="str">
        <f t="shared" si="9"/>
        <v>AP97T07AGP</v>
      </c>
      <c r="D303" s="96" t="s">
        <v>672</v>
      </c>
      <c r="E303" s="96" t="s">
        <v>1021</v>
      </c>
      <c r="F303" s="96" t="s">
        <v>673</v>
      </c>
      <c r="G303" s="96">
        <v>75</v>
      </c>
      <c r="H303" s="96">
        <v>20</v>
      </c>
      <c r="I303" s="96">
        <v>120</v>
      </c>
      <c r="J303" s="96"/>
      <c r="K303" s="96"/>
      <c r="L303" s="96">
        <v>120</v>
      </c>
      <c r="M303" s="96">
        <v>3.4</v>
      </c>
      <c r="N303" s="96"/>
      <c r="O303" s="96"/>
      <c r="P303" s="96"/>
      <c r="Q303" s="97">
        <v>5</v>
      </c>
      <c r="R303" s="96" t="s">
        <v>2029</v>
      </c>
      <c r="S303" s="96">
        <v>1040</v>
      </c>
      <c r="T303" s="96">
        <v>720</v>
      </c>
      <c r="U303" s="113" t="s">
        <v>2030</v>
      </c>
      <c r="V303" s="96">
        <v>25</v>
      </c>
      <c r="W303" s="96">
        <v>90</v>
      </c>
      <c r="X303" s="96">
        <v>115</v>
      </c>
      <c r="Y303" s="96">
        <v>330</v>
      </c>
      <c r="Z303" s="96">
        <v>260</v>
      </c>
      <c r="AA303" s="96">
        <v>350</v>
      </c>
      <c r="AB303" s="96">
        <v>2</v>
      </c>
      <c r="AC303" s="96">
        <v>0.45</v>
      </c>
      <c r="AD303" s="96">
        <v>62</v>
      </c>
    </row>
    <row r="304" spans="1:30" s="95" customFormat="1" ht="18" customHeight="1">
      <c r="A304" s="99" t="s">
        <v>266</v>
      </c>
      <c r="B304" s="220"/>
      <c r="C304" s="224" t="str">
        <f t="shared" si="9"/>
        <v>AP97T07GP</v>
      </c>
      <c r="D304" s="96" t="s">
        <v>672</v>
      </c>
      <c r="E304" s="96" t="s">
        <v>1021</v>
      </c>
      <c r="F304" s="96" t="s">
        <v>673</v>
      </c>
      <c r="G304" s="96">
        <v>75</v>
      </c>
      <c r="H304" s="96">
        <v>20</v>
      </c>
      <c r="I304" s="96">
        <v>220</v>
      </c>
      <c r="J304" s="96"/>
      <c r="K304" s="96"/>
      <c r="L304" s="96">
        <v>150</v>
      </c>
      <c r="M304" s="96">
        <v>3.6</v>
      </c>
      <c r="N304" s="96"/>
      <c r="O304" s="96"/>
      <c r="P304" s="96"/>
      <c r="Q304" s="97">
        <v>4</v>
      </c>
      <c r="R304" s="96" t="s">
        <v>1381</v>
      </c>
      <c r="S304" s="96">
        <v>1160</v>
      </c>
      <c r="T304" s="96">
        <v>500</v>
      </c>
      <c r="U304" s="113" t="s">
        <v>1467</v>
      </c>
      <c r="V304" s="96">
        <v>18</v>
      </c>
      <c r="W304" s="96">
        <v>66</v>
      </c>
      <c r="X304" s="96">
        <v>72</v>
      </c>
      <c r="Y304" s="96">
        <v>240</v>
      </c>
      <c r="Z304" s="96">
        <v>210</v>
      </c>
      <c r="AA304" s="96">
        <v>275</v>
      </c>
      <c r="AB304" s="96" t="s">
        <v>1069</v>
      </c>
      <c r="AC304" s="96">
        <v>0.4</v>
      </c>
      <c r="AD304" s="96">
        <v>62</v>
      </c>
    </row>
    <row r="305" spans="1:30" s="95" customFormat="1" ht="18" customHeight="1">
      <c r="A305" s="99" t="s">
        <v>267</v>
      </c>
      <c r="B305" s="220"/>
      <c r="C305" s="224" t="str">
        <f t="shared" si="9"/>
        <v>AP9870GH</v>
      </c>
      <c r="D305" s="96" t="s">
        <v>22</v>
      </c>
      <c r="E305" s="96" t="s">
        <v>1021</v>
      </c>
      <c r="F305" s="96" t="s">
        <v>673</v>
      </c>
      <c r="G305" s="96">
        <v>60</v>
      </c>
      <c r="H305" s="96">
        <v>20</v>
      </c>
      <c r="I305" s="96">
        <v>18</v>
      </c>
      <c r="J305" s="96"/>
      <c r="K305" s="96"/>
      <c r="L305" s="96">
        <v>11.5</v>
      </c>
      <c r="M305" s="96">
        <v>42</v>
      </c>
      <c r="N305" s="96">
        <v>60</v>
      </c>
      <c r="O305" s="96"/>
      <c r="P305" s="96"/>
      <c r="Q305" s="97">
        <v>3</v>
      </c>
      <c r="R305" s="96" t="s">
        <v>2031</v>
      </c>
      <c r="S305" s="96">
        <v>75</v>
      </c>
      <c r="T305" s="96">
        <v>55</v>
      </c>
      <c r="U305" s="113" t="s">
        <v>1237</v>
      </c>
      <c r="V305" s="96">
        <v>2</v>
      </c>
      <c r="W305" s="96">
        <v>5</v>
      </c>
      <c r="X305" s="96">
        <v>6</v>
      </c>
      <c r="Y305" s="96">
        <v>23</v>
      </c>
      <c r="Z305" s="96">
        <v>16</v>
      </c>
      <c r="AA305" s="96">
        <v>3.6</v>
      </c>
      <c r="AB305" s="96" t="s">
        <v>1047</v>
      </c>
      <c r="AC305" s="96">
        <v>4.5</v>
      </c>
      <c r="AD305" s="96">
        <v>62.5</v>
      </c>
    </row>
    <row r="306" spans="1:30" s="95" customFormat="1" ht="18" customHeight="1">
      <c r="A306" s="99" t="s">
        <v>867</v>
      </c>
      <c r="B306" s="220"/>
      <c r="C306" s="224" t="str">
        <f t="shared" si="9"/>
        <v>AP98T06GP</v>
      </c>
      <c r="D306" s="96" t="s">
        <v>672</v>
      </c>
      <c r="E306" s="96" t="s">
        <v>1021</v>
      </c>
      <c r="F306" s="96" t="s">
        <v>673</v>
      </c>
      <c r="G306" s="96">
        <v>60</v>
      </c>
      <c r="H306" s="96">
        <v>20</v>
      </c>
      <c r="I306" s="96">
        <v>80</v>
      </c>
      <c r="J306" s="96"/>
      <c r="K306" s="96"/>
      <c r="L306" s="96"/>
      <c r="M306" s="96">
        <v>5</v>
      </c>
      <c r="N306" s="96"/>
      <c r="O306" s="96"/>
      <c r="P306" s="96"/>
      <c r="Q306" s="97">
        <v>4</v>
      </c>
      <c r="R306" s="96" t="s">
        <v>2032</v>
      </c>
      <c r="S306" s="96">
        <v>1120</v>
      </c>
      <c r="T306" s="96">
        <v>310</v>
      </c>
      <c r="U306" s="113" t="s">
        <v>2033</v>
      </c>
      <c r="V306" s="96">
        <v>17</v>
      </c>
      <c r="W306" s="96">
        <v>47</v>
      </c>
      <c r="X306" s="96">
        <v>20</v>
      </c>
      <c r="Y306" s="96">
        <v>80</v>
      </c>
      <c r="Z306" s="96">
        <v>40</v>
      </c>
      <c r="AA306" s="96">
        <v>60</v>
      </c>
      <c r="AB306" s="96" t="s">
        <v>1070</v>
      </c>
      <c r="AC306" s="96">
        <v>0.5</v>
      </c>
      <c r="AD306" s="96">
        <v>62</v>
      </c>
    </row>
    <row r="307" spans="1:30" s="95" customFormat="1" ht="18" customHeight="1">
      <c r="A307" s="99" t="s">
        <v>268</v>
      </c>
      <c r="B307" s="220"/>
      <c r="C307" s="224" t="str">
        <f t="shared" si="9"/>
        <v>AP98T06GS</v>
      </c>
      <c r="D307" s="96" t="s">
        <v>1073</v>
      </c>
      <c r="E307" s="96" t="s">
        <v>1021</v>
      </c>
      <c r="F307" s="96" t="s">
        <v>673</v>
      </c>
      <c r="G307" s="96">
        <v>60</v>
      </c>
      <c r="H307" s="96">
        <v>20</v>
      </c>
      <c r="I307" s="96">
        <v>80</v>
      </c>
      <c r="J307" s="96"/>
      <c r="K307" s="96"/>
      <c r="L307" s="96"/>
      <c r="M307" s="96">
        <v>5</v>
      </c>
      <c r="N307" s="96"/>
      <c r="O307" s="96"/>
      <c r="P307" s="96"/>
      <c r="Q307" s="97">
        <v>4</v>
      </c>
      <c r="R307" s="96" t="s">
        <v>2032</v>
      </c>
      <c r="S307" s="96">
        <v>1120</v>
      </c>
      <c r="T307" s="96">
        <v>310</v>
      </c>
      <c r="U307" s="113" t="s">
        <v>2033</v>
      </c>
      <c r="V307" s="96">
        <v>17</v>
      </c>
      <c r="W307" s="96">
        <v>47</v>
      </c>
      <c r="X307" s="96">
        <v>20</v>
      </c>
      <c r="Y307" s="96">
        <v>80</v>
      </c>
      <c r="Z307" s="96">
        <v>40</v>
      </c>
      <c r="AA307" s="96">
        <v>60</v>
      </c>
      <c r="AB307" s="96" t="s">
        <v>1070</v>
      </c>
      <c r="AC307" s="96">
        <v>0.5</v>
      </c>
      <c r="AD307" s="96">
        <v>40</v>
      </c>
    </row>
    <row r="308" spans="1:30" s="95" customFormat="1" ht="18" customHeight="1">
      <c r="A308" s="99" t="s">
        <v>282</v>
      </c>
      <c r="B308" s="220"/>
      <c r="C308" s="224" t="str">
        <f t="shared" si="9"/>
        <v>AP9970AGP</v>
      </c>
      <c r="D308" s="96" t="s">
        <v>672</v>
      </c>
      <c r="E308" s="96" t="s">
        <v>1021</v>
      </c>
      <c r="F308" s="96" t="s">
        <v>673</v>
      </c>
      <c r="G308" s="96">
        <v>60</v>
      </c>
      <c r="H308" s="96">
        <v>20</v>
      </c>
      <c r="I308" s="96">
        <v>120</v>
      </c>
      <c r="J308" s="96"/>
      <c r="K308" s="96"/>
      <c r="L308" s="96">
        <v>120</v>
      </c>
      <c r="M308" s="96">
        <v>3</v>
      </c>
      <c r="N308" s="96"/>
      <c r="O308" s="96"/>
      <c r="P308" s="96"/>
      <c r="Q308" s="97">
        <v>5</v>
      </c>
      <c r="R308" s="96" t="s">
        <v>2034</v>
      </c>
      <c r="S308" s="96">
        <v>1150</v>
      </c>
      <c r="T308" s="96">
        <v>850</v>
      </c>
      <c r="U308" s="113" t="s">
        <v>1345</v>
      </c>
      <c r="V308" s="96">
        <v>25</v>
      </c>
      <c r="W308" s="96">
        <v>95</v>
      </c>
      <c r="X308" s="96">
        <v>30</v>
      </c>
      <c r="Y308" s="96">
        <v>130</v>
      </c>
      <c r="Z308" s="96">
        <v>70</v>
      </c>
      <c r="AA308" s="96">
        <v>120</v>
      </c>
      <c r="AB308" s="96" t="s">
        <v>1071</v>
      </c>
      <c r="AC308" s="96">
        <v>0.45</v>
      </c>
      <c r="AD308" s="96">
        <v>62</v>
      </c>
    </row>
    <row r="309" spans="1:30" s="95" customFormat="1" ht="18" customHeight="1">
      <c r="A309" s="99" t="s">
        <v>868</v>
      </c>
      <c r="B309" s="220"/>
      <c r="C309" s="224" t="str">
        <f t="shared" si="9"/>
        <v>AP9970GK</v>
      </c>
      <c r="D309" s="96" t="s">
        <v>1446</v>
      </c>
      <c r="E309" s="96" t="s">
        <v>1021</v>
      </c>
      <c r="F309" s="96" t="s">
        <v>673</v>
      </c>
      <c r="G309" s="96">
        <v>60</v>
      </c>
      <c r="H309" s="96">
        <v>20</v>
      </c>
      <c r="I309" s="96"/>
      <c r="J309" s="96">
        <v>5.8</v>
      </c>
      <c r="K309" s="96">
        <v>4.5999999999999996</v>
      </c>
      <c r="L309" s="96"/>
      <c r="M309" s="96">
        <v>50</v>
      </c>
      <c r="N309" s="96">
        <v>60</v>
      </c>
      <c r="O309" s="96"/>
      <c r="P309" s="96"/>
      <c r="Q309" s="97">
        <v>3</v>
      </c>
      <c r="R309" s="96" t="s">
        <v>2035</v>
      </c>
      <c r="S309" s="96">
        <v>95</v>
      </c>
      <c r="T309" s="96">
        <v>70</v>
      </c>
      <c r="U309" s="113" t="s">
        <v>2036</v>
      </c>
      <c r="V309" s="96">
        <v>2.5</v>
      </c>
      <c r="W309" s="96">
        <v>6</v>
      </c>
      <c r="X309" s="96">
        <v>6</v>
      </c>
      <c r="Y309" s="96">
        <v>5</v>
      </c>
      <c r="Z309" s="96">
        <v>22.5</v>
      </c>
      <c r="AA309" s="96">
        <v>6</v>
      </c>
      <c r="AB309" s="96">
        <v>2.8</v>
      </c>
      <c r="AC309" s="96"/>
      <c r="AD309" s="96">
        <v>45</v>
      </c>
    </row>
    <row r="310" spans="1:30" s="95" customFormat="1" ht="18" customHeight="1">
      <c r="A310" s="99" t="s">
        <v>281</v>
      </c>
      <c r="B310" s="220"/>
      <c r="C310" s="224" t="str">
        <f t="shared" si="9"/>
        <v>AP9970GP</v>
      </c>
      <c r="D310" s="96" t="s">
        <v>672</v>
      </c>
      <c r="E310" s="96" t="s">
        <v>1021</v>
      </c>
      <c r="F310" s="96" t="s">
        <v>673</v>
      </c>
      <c r="G310" s="96">
        <v>60</v>
      </c>
      <c r="H310" s="96">
        <v>20</v>
      </c>
      <c r="I310" s="96">
        <v>240</v>
      </c>
      <c r="J310" s="96"/>
      <c r="K310" s="96"/>
      <c r="L310" s="96">
        <v>170</v>
      </c>
      <c r="M310" s="96">
        <v>3.2</v>
      </c>
      <c r="N310" s="96"/>
      <c r="O310" s="96"/>
      <c r="P310" s="96"/>
      <c r="Q310" s="97">
        <v>4</v>
      </c>
      <c r="R310" s="96" t="s">
        <v>2037</v>
      </c>
      <c r="S310" s="96">
        <v>1280</v>
      </c>
      <c r="T310" s="96">
        <v>420</v>
      </c>
      <c r="U310" s="113" t="s">
        <v>1704</v>
      </c>
      <c r="V310" s="96">
        <v>14</v>
      </c>
      <c r="W310" s="96">
        <v>54</v>
      </c>
      <c r="X310" s="96">
        <v>60</v>
      </c>
      <c r="Y310" s="96">
        <v>200</v>
      </c>
      <c r="Z310" s="96">
        <v>180</v>
      </c>
      <c r="AA310" s="96">
        <v>240</v>
      </c>
      <c r="AB310" s="96" t="s">
        <v>1069</v>
      </c>
      <c r="AC310" s="96">
        <v>0.4</v>
      </c>
      <c r="AD310" s="96">
        <v>62</v>
      </c>
    </row>
    <row r="311" spans="1:30" s="95" customFormat="1" ht="18" customHeight="1">
      <c r="A311" s="99" t="s">
        <v>283</v>
      </c>
      <c r="B311" s="220"/>
      <c r="C311" s="224" t="str">
        <f t="shared" si="9"/>
        <v>AP9970GW</v>
      </c>
      <c r="D311" s="96" t="s">
        <v>1992</v>
      </c>
      <c r="E311" s="96" t="s">
        <v>1021</v>
      </c>
      <c r="F311" s="96" t="s">
        <v>673</v>
      </c>
      <c r="G311" s="96">
        <v>60</v>
      </c>
      <c r="H311" s="96">
        <v>20</v>
      </c>
      <c r="I311" s="96">
        <v>120</v>
      </c>
      <c r="J311" s="96"/>
      <c r="K311" s="96"/>
      <c r="L311" s="96">
        <v>120</v>
      </c>
      <c r="M311" s="96">
        <v>3.2</v>
      </c>
      <c r="N311" s="96"/>
      <c r="O311" s="96"/>
      <c r="P311" s="96"/>
      <c r="Q311" s="97">
        <v>4</v>
      </c>
      <c r="R311" s="96" t="s">
        <v>1095</v>
      </c>
      <c r="S311" s="96">
        <v>1320</v>
      </c>
      <c r="T311" s="96">
        <v>650</v>
      </c>
      <c r="U311" s="113" t="s">
        <v>1988</v>
      </c>
      <c r="V311" s="96">
        <v>12</v>
      </c>
      <c r="W311" s="96">
        <v>74</v>
      </c>
      <c r="X311" s="96">
        <v>65</v>
      </c>
      <c r="Y311" s="96">
        <v>240</v>
      </c>
      <c r="Z311" s="96">
        <v>250</v>
      </c>
      <c r="AA311" s="96">
        <v>350</v>
      </c>
      <c r="AB311" s="96" t="s">
        <v>1069</v>
      </c>
      <c r="AC311" s="96">
        <v>0.4</v>
      </c>
      <c r="AD311" s="96">
        <v>40</v>
      </c>
    </row>
    <row r="312" spans="1:30" s="95" customFormat="1" ht="18" customHeight="1">
      <c r="A312" s="99" t="s">
        <v>869</v>
      </c>
      <c r="B312" s="220"/>
      <c r="C312" s="224" t="str">
        <f t="shared" si="9"/>
        <v>AP9971AGH</v>
      </c>
      <c r="D312" s="96" t="s">
        <v>22</v>
      </c>
      <c r="E312" s="96" t="s">
        <v>1021</v>
      </c>
      <c r="F312" s="96" t="s">
        <v>673</v>
      </c>
      <c r="G312" s="96">
        <v>60</v>
      </c>
      <c r="H312" s="96">
        <v>20</v>
      </c>
      <c r="I312" s="96">
        <v>22</v>
      </c>
      <c r="J312" s="96"/>
      <c r="K312" s="96"/>
      <c r="L312" s="96">
        <v>14</v>
      </c>
      <c r="M312" s="96">
        <v>36</v>
      </c>
      <c r="N312" s="96"/>
      <c r="O312" s="96"/>
      <c r="P312" s="96"/>
      <c r="Q312" s="97">
        <v>3</v>
      </c>
      <c r="R312" s="96" t="s">
        <v>2038</v>
      </c>
      <c r="S312" s="96">
        <v>90</v>
      </c>
      <c r="T312" s="96">
        <v>65</v>
      </c>
      <c r="U312" s="113" t="s">
        <v>1222</v>
      </c>
      <c r="V312" s="96">
        <v>2.5</v>
      </c>
      <c r="W312" s="96">
        <v>6.4</v>
      </c>
      <c r="X312" s="96">
        <v>6.6</v>
      </c>
      <c r="Y312" s="96">
        <v>22</v>
      </c>
      <c r="Z312" s="96">
        <v>17</v>
      </c>
      <c r="AA312" s="96">
        <v>4.3</v>
      </c>
      <c r="AB312" s="96" t="s">
        <v>1060</v>
      </c>
      <c r="AC312" s="96">
        <v>3.6</v>
      </c>
      <c r="AD312" s="96">
        <v>62.5</v>
      </c>
    </row>
    <row r="313" spans="1:30" s="95" customFormat="1" ht="18" customHeight="1">
      <c r="A313" s="99" t="s">
        <v>870</v>
      </c>
      <c r="B313" s="220"/>
      <c r="C313" s="224" t="str">
        <f t="shared" si="9"/>
        <v>AP9971AGM</v>
      </c>
      <c r="D313" s="96" t="s">
        <v>1025</v>
      </c>
      <c r="E313" s="96" t="s">
        <v>355</v>
      </c>
      <c r="F313" s="96" t="s">
        <v>350</v>
      </c>
      <c r="G313" s="96">
        <v>60</v>
      </c>
      <c r="H313" s="96">
        <v>25</v>
      </c>
      <c r="I313" s="96"/>
      <c r="J313" s="96">
        <v>5</v>
      </c>
      <c r="K313" s="96">
        <v>3.2</v>
      </c>
      <c r="L313" s="96"/>
      <c r="M313" s="96">
        <v>50</v>
      </c>
      <c r="N313" s="96">
        <v>60</v>
      </c>
      <c r="O313" s="96"/>
      <c r="P313" s="96"/>
      <c r="Q313" s="97">
        <v>3</v>
      </c>
      <c r="R313" s="96" t="s">
        <v>2039</v>
      </c>
      <c r="S313" s="96">
        <v>85</v>
      </c>
      <c r="T313" s="96">
        <v>60</v>
      </c>
      <c r="U313" s="113" t="s">
        <v>1630</v>
      </c>
      <c r="V313" s="96">
        <v>2</v>
      </c>
      <c r="W313" s="96">
        <v>6.3</v>
      </c>
      <c r="X313" s="96">
        <v>5.5</v>
      </c>
      <c r="Y313" s="96">
        <v>12</v>
      </c>
      <c r="Z313" s="96">
        <v>18</v>
      </c>
      <c r="AA313" s="96">
        <v>4</v>
      </c>
      <c r="AB313" s="96">
        <v>2</v>
      </c>
      <c r="AC313" s="96"/>
      <c r="AD313" s="96">
        <v>62.5</v>
      </c>
    </row>
    <row r="314" spans="1:30" s="95" customFormat="1" ht="18" customHeight="1">
      <c r="A314" s="99" t="s">
        <v>871</v>
      </c>
      <c r="B314" s="220"/>
      <c r="C314" s="224" t="str">
        <f t="shared" si="9"/>
        <v>AP9971AGS</v>
      </c>
      <c r="D314" s="96" t="s">
        <v>1073</v>
      </c>
      <c r="E314" s="96" t="s">
        <v>1021</v>
      </c>
      <c r="F314" s="96" t="s">
        <v>673</v>
      </c>
      <c r="G314" s="96">
        <v>60</v>
      </c>
      <c r="H314" s="96">
        <v>20</v>
      </c>
      <c r="I314" s="96">
        <v>22</v>
      </c>
      <c r="J314" s="96"/>
      <c r="K314" s="96"/>
      <c r="L314" s="96">
        <v>14</v>
      </c>
      <c r="M314" s="96">
        <v>36</v>
      </c>
      <c r="N314" s="96">
        <v>50</v>
      </c>
      <c r="O314" s="96"/>
      <c r="P314" s="96"/>
      <c r="Q314" s="97">
        <v>3</v>
      </c>
      <c r="R314" s="96" t="s">
        <v>2038</v>
      </c>
      <c r="S314" s="96">
        <v>90</v>
      </c>
      <c r="T314" s="96">
        <v>65</v>
      </c>
      <c r="U314" s="113" t="s">
        <v>1222</v>
      </c>
      <c r="V314" s="96">
        <v>2.5</v>
      </c>
      <c r="W314" s="96">
        <v>6.4</v>
      </c>
      <c r="X314" s="96">
        <v>6.6</v>
      </c>
      <c r="Y314" s="96">
        <v>22</v>
      </c>
      <c r="Z314" s="96">
        <v>17</v>
      </c>
      <c r="AA314" s="96">
        <v>4.3</v>
      </c>
      <c r="AB314" s="96" t="s">
        <v>1060</v>
      </c>
      <c r="AC314" s="96">
        <v>3.6</v>
      </c>
      <c r="AD314" s="96">
        <v>62</v>
      </c>
    </row>
    <row r="315" spans="1:30" s="95" customFormat="1" ht="18" customHeight="1">
      <c r="A315" s="99" t="s">
        <v>284</v>
      </c>
      <c r="B315" s="220"/>
      <c r="C315" s="224" t="str">
        <f t="shared" si="9"/>
        <v>AP9971GI</v>
      </c>
      <c r="D315" s="96" t="s">
        <v>1101</v>
      </c>
      <c r="E315" s="96" t="s">
        <v>1021</v>
      </c>
      <c r="F315" s="96" t="s">
        <v>673</v>
      </c>
      <c r="G315" s="96">
        <v>60</v>
      </c>
      <c r="H315" s="96">
        <v>20</v>
      </c>
      <c r="I315" s="96">
        <v>23</v>
      </c>
      <c r="J315" s="96"/>
      <c r="K315" s="96"/>
      <c r="L315" s="96">
        <v>14</v>
      </c>
      <c r="M315" s="96">
        <v>36</v>
      </c>
      <c r="N315" s="96">
        <v>50</v>
      </c>
      <c r="O315" s="96"/>
      <c r="P315" s="96"/>
      <c r="Q315" s="97">
        <v>3</v>
      </c>
      <c r="R315" s="96" t="s">
        <v>1074</v>
      </c>
      <c r="S315" s="96">
        <v>160</v>
      </c>
      <c r="T315" s="96">
        <v>110</v>
      </c>
      <c r="U315" s="113" t="s">
        <v>1075</v>
      </c>
      <c r="V315" s="96">
        <v>6</v>
      </c>
      <c r="W315" s="96">
        <v>11</v>
      </c>
      <c r="X315" s="96">
        <v>9</v>
      </c>
      <c r="Y315" s="96">
        <v>24</v>
      </c>
      <c r="Z315" s="96">
        <v>26</v>
      </c>
      <c r="AA315" s="96">
        <v>7</v>
      </c>
      <c r="AB315" s="96" t="s">
        <v>1048</v>
      </c>
      <c r="AC315" s="96">
        <v>4</v>
      </c>
      <c r="AD315" s="96">
        <v>65</v>
      </c>
    </row>
    <row r="316" spans="1:30" s="95" customFormat="1" ht="18" customHeight="1">
      <c r="A316" s="99" t="s">
        <v>872</v>
      </c>
      <c r="B316" s="220"/>
      <c r="C316" s="224" t="str">
        <f t="shared" si="9"/>
        <v>AP9972AGP</v>
      </c>
      <c r="D316" s="96" t="s">
        <v>672</v>
      </c>
      <c r="E316" s="96" t="s">
        <v>1021</v>
      </c>
      <c r="F316" s="96" t="s">
        <v>673</v>
      </c>
      <c r="G316" s="96">
        <v>60</v>
      </c>
      <c r="H316" s="96">
        <v>25</v>
      </c>
      <c r="I316" s="96">
        <v>60</v>
      </c>
      <c r="J316" s="96"/>
      <c r="K316" s="96"/>
      <c r="L316" s="96">
        <v>38</v>
      </c>
      <c r="M316" s="96">
        <v>16</v>
      </c>
      <c r="N316" s="96"/>
      <c r="O316" s="96"/>
      <c r="P316" s="96"/>
      <c r="Q316" s="97">
        <v>4</v>
      </c>
      <c r="R316" s="96" t="s">
        <v>2040</v>
      </c>
      <c r="S316" s="96">
        <v>290</v>
      </c>
      <c r="T316" s="96">
        <v>240</v>
      </c>
      <c r="U316" s="113" t="s">
        <v>2041</v>
      </c>
      <c r="V316" s="96">
        <v>13</v>
      </c>
      <c r="W316" s="96">
        <v>20</v>
      </c>
      <c r="X316" s="96">
        <v>14</v>
      </c>
      <c r="Y316" s="96">
        <v>80</v>
      </c>
      <c r="Z316" s="96">
        <v>27</v>
      </c>
      <c r="AA316" s="96">
        <v>57</v>
      </c>
      <c r="AB316" s="96" t="s">
        <v>1044</v>
      </c>
      <c r="AC316" s="96">
        <v>1.4</v>
      </c>
      <c r="AD316" s="96">
        <v>62</v>
      </c>
    </row>
    <row r="317" spans="1:30" s="95" customFormat="1" ht="18" customHeight="1">
      <c r="A317" s="99" t="s">
        <v>285</v>
      </c>
      <c r="B317" s="220"/>
      <c r="C317" s="224" t="str">
        <f t="shared" si="9"/>
        <v>AP9972GH</v>
      </c>
      <c r="D317" s="96" t="s">
        <v>22</v>
      </c>
      <c r="E317" s="96" t="s">
        <v>352</v>
      </c>
      <c r="F317" s="96" t="s">
        <v>350</v>
      </c>
      <c r="G317" s="96">
        <v>60</v>
      </c>
      <c r="H317" s="96">
        <v>20</v>
      </c>
      <c r="I317" s="96">
        <v>60</v>
      </c>
      <c r="J317" s="96"/>
      <c r="K317" s="96"/>
      <c r="L317" s="96">
        <v>38</v>
      </c>
      <c r="M317" s="96">
        <v>18</v>
      </c>
      <c r="N317" s="96">
        <v>22</v>
      </c>
      <c r="O317" s="96"/>
      <c r="P317" s="96"/>
      <c r="Q317" s="97">
        <v>3</v>
      </c>
      <c r="R317" s="96" t="s">
        <v>2042</v>
      </c>
      <c r="S317" s="96">
        <v>280</v>
      </c>
      <c r="T317" s="96">
        <v>230</v>
      </c>
      <c r="U317" s="113" t="s">
        <v>1010</v>
      </c>
      <c r="V317" s="96">
        <v>8</v>
      </c>
      <c r="W317" s="96">
        <v>20</v>
      </c>
      <c r="X317" s="96">
        <v>11</v>
      </c>
      <c r="Y317" s="96">
        <v>58</v>
      </c>
      <c r="Z317" s="96">
        <v>45</v>
      </c>
      <c r="AA317" s="96">
        <v>80</v>
      </c>
      <c r="AB317" s="96" t="s">
        <v>1087</v>
      </c>
      <c r="AC317" s="96">
        <v>1.4</v>
      </c>
      <c r="AD317" s="96">
        <v>62.5</v>
      </c>
    </row>
    <row r="318" spans="1:30" s="95" customFormat="1" ht="18" customHeight="1">
      <c r="A318" s="99" t="s">
        <v>873</v>
      </c>
      <c r="B318" s="220"/>
      <c r="C318" s="224" t="str">
        <f t="shared" si="9"/>
        <v>AP9972GI</v>
      </c>
      <c r="D318" s="96" t="s">
        <v>1101</v>
      </c>
      <c r="E318" s="96" t="s">
        <v>352</v>
      </c>
      <c r="F318" s="96" t="s">
        <v>350</v>
      </c>
      <c r="G318" s="96">
        <v>60</v>
      </c>
      <c r="H318" s="96">
        <v>25</v>
      </c>
      <c r="I318" s="96">
        <v>35</v>
      </c>
      <c r="J318" s="96"/>
      <c r="K318" s="96"/>
      <c r="L318" s="96">
        <v>22</v>
      </c>
      <c r="M318" s="96">
        <v>18</v>
      </c>
      <c r="N318" s="96">
        <v>22</v>
      </c>
      <c r="O318" s="96"/>
      <c r="P318" s="96"/>
      <c r="Q318" s="97">
        <v>3</v>
      </c>
      <c r="R318" s="96" t="s">
        <v>2043</v>
      </c>
      <c r="S318" s="96">
        <v>280</v>
      </c>
      <c r="T318" s="96">
        <v>230</v>
      </c>
      <c r="U318" s="113" t="s">
        <v>1554</v>
      </c>
      <c r="V318" s="96">
        <v>9.5</v>
      </c>
      <c r="W318" s="96">
        <v>20</v>
      </c>
      <c r="X318" s="96">
        <v>12</v>
      </c>
      <c r="Y318" s="96">
        <v>37</v>
      </c>
      <c r="Z318" s="96">
        <v>47</v>
      </c>
      <c r="AA318" s="96">
        <v>59</v>
      </c>
      <c r="AB318" s="96" t="s">
        <v>1048</v>
      </c>
      <c r="AC318" s="96">
        <v>4</v>
      </c>
      <c r="AD318" s="96">
        <v>65</v>
      </c>
    </row>
    <row r="319" spans="1:30" s="95" customFormat="1" ht="18" customHeight="1">
      <c r="A319" s="99" t="s">
        <v>874</v>
      </c>
      <c r="B319" s="220"/>
      <c r="C319" s="224" t="str">
        <f t="shared" si="9"/>
        <v>AP9972GP</v>
      </c>
      <c r="D319" s="96" t="s">
        <v>672</v>
      </c>
      <c r="E319" s="96" t="s">
        <v>352</v>
      </c>
      <c r="F319" s="96" t="s">
        <v>350</v>
      </c>
      <c r="G319" s="96">
        <v>60</v>
      </c>
      <c r="H319" s="96">
        <v>25</v>
      </c>
      <c r="I319" s="96">
        <v>60</v>
      </c>
      <c r="J319" s="96"/>
      <c r="K319" s="96"/>
      <c r="L319" s="96">
        <v>38</v>
      </c>
      <c r="M319" s="96">
        <v>18</v>
      </c>
      <c r="N319" s="96">
        <v>22</v>
      </c>
      <c r="O319" s="96"/>
      <c r="P319" s="96"/>
      <c r="Q319" s="97">
        <v>3</v>
      </c>
      <c r="R319" s="96" t="s">
        <v>2042</v>
      </c>
      <c r="S319" s="96">
        <v>280</v>
      </c>
      <c r="T319" s="96">
        <v>230</v>
      </c>
      <c r="U319" s="113" t="s">
        <v>1010</v>
      </c>
      <c r="V319" s="96">
        <v>8</v>
      </c>
      <c r="W319" s="96">
        <v>20</v>
      </c>
      <c r="X319" s="96">
        <v>11</v>
      </c>
      <c r="Y319" s="96">
        <v>58</v>
      </c>
      <c r="Z319" s="96">
        <v>45</v>
      </c>
      <c r="AA319" s="96">
        <v>80</v>
      </c>
      <c r="AB319" s="96" t="s">
        <v>1044</v>
      </c>
      <c r="AC319" s="96">
        <v>1.4</v>
      </c>
      <c r="AD319" s="96">
        <v>62</v>
      </c>
    </row>
    <row r="320" spans="1:30" s="95" customFormat="1" ht="18" customHeight="1">
      <c r="A320" s="99" t="s">
        <v>875</v>
      </c>
      <c r="B320" s="220"/>
      <c r="C320" s="224" t="str">
        <f t="shared" si="9"/>
        <v>AP9972GR</v>
      </c>
      <c r="D320" s="96" t="s">
        <v>1019</v>
      </c>
      <c r="E320" s="96" t="s">
        <v>352</v>
      </c>
      <c r="F320" s="96" t="s">
        <v>350</v>
      </c>
      <c r="G320" s="96">
        <v>60</v>
      </c>
      <c r="H320" s="96">
        <v>25</v>
      </c>
      <c r="I320" s="96">
        <v>60</v>
      </c>
      <c r="J320" s="96"/>
      <c r="K320" s="96"/>
      <c r="L320" s="96">
        <v>38</v>
      </c>
      <c r="M320" s="96">
        <v>18</v>
      </c>
      <c r="N320" s="96">
        <v>22</v>
      </c>
      <c r="O320" s="96"/>
      <c r="P320" s="96"/>
      <c r="Q320" s="97">
        <v>3</v>
      </c>
      <c r="R320" s="96" t="s">
        <v>2042</v>
      </c>
      <c r="S320" s="96">
        <v>280</v>
      </c>
      <c r="T320" s="96">
        <v>230</v>
      </c>
      <c r="U320" s="113" t="s">
        <v>1010</v>
      </c>
      <c r="V320" s="96">
        <v>8</v>
      </c>
      <c r="W320" s="96">
        <v>20</v>
      </c>
      <c r="X320" s="96">
        <v>11</v>
      </c>
      <c r="Y320" s="96">
        <v>58</v>
      </c>
      <c r="Z320" s="96">
        <v>45</v>
      </c>
      <c r="AA320" s="96">
        <v>80</v>
      </c>
      <c r="AB320" s="96" t="s">
        <v>1044</v>
      </c>
      <c r="AC320" s="96">
        <v>1.4</v>
      </c>
      <c r="AD320" s="96">
        <v>62</v>
      </c>
    </row>
    <row r="321" spans="1:105" s="95" customFormat="1" ht="18" customHeight="1">
      <c r="A321" s="99" t="s">
        <v>876</v>
      </c>
      <c r="B321" s="220"/>
      <c r="C321" s="224" t="str">
        <f t="shared" si="9"/>
        <v>AP9972GS</v>
      </c>
      <c r="D321" s="96" t="s">
        <v>1073</v>
      </c>
      <c r="E321" s="96" t="s">
        <v>352</v>
      </c>
      <c r="F321" s="96" t="s">
        <v>350</v>
      </c>
      <c r="G321" s="96">
        <v>60</v>
      </c>
      <c r="H321" s="96">
        <v>25</v>
      </c>
      <c r="I321" s="96">
        <v>60</v>
      </c>
      <c r="J321" s="96"/>
      <c r="K321" s="96"/>
      <c r="L321" s="96">
        <v>38</v>
      </c>
      <c r="M321" s="96">
        <v>18</v>
      </c>
      <c r="N321" s="96">
        <v>22</v>
      </c>
      <c r="O321" s="96"/>
      <c r="P321" s="96"/>
      <c r="Q321" s="97">
        <v>3</v>
      </c>
      <c r="R321" s="96" t="s">
        <v>2042</v>
      </c>
      <c r="S321" s="96">
        <v>280</v>
      </c>
      <c r="T321" s="96">
        <v>230</v>
      </c>
      <c r="U321" s="113" t="s">
        <v>1010</v>
      </c>
      <c r="V321" s="96">
        <v>8</v>
      </c>
      <c r="W321" s="96">
        <v>20</v>
      </c>
      <c r="X321" s="96">
        <v>11</v>
      </c>
      <c r="Y321" s="96">
        <v>58</v>
      </c>
      <c r="Z321" s="96">
        <v>45</v>
      </c>
      <c r="AA321" s="96">
        <v>80</v>
      </c>
      <c r="AB321" s="96" t="s">
        <v>1044</v>
      </c>
      <c r="AC321" s="96">
        <v>1.4</v>
      </c>
      <c r="AD321" s="96">
        <v>40</v>
      </c>
    </row>
    <row r="322" spans="1:105" s="185" customFormat="1" ht="18" customHeight="1">
      <c r="A322" s="99" t="s">
        <v>286</v>
      </c>
      <c r="B322" s="220"/>
      <c r="C322" s="224" t="str">
        <f t="shared" si="9"/>
        <v>AP9973GH</v>
      </c>
      <c r="D322" s="96" t="s">
        <v>22</v>
      </c>
      <c r="E322" s="96" t="s">
        <v>1021</v>
      </c>
      <c r="F322" s="96" t="s">
        <v>673</v>
      </c>
      <c r="G322" s="96">
        <v>60</v>
      </c>
      <c r="H322" s="96">
        <v>20</v>
      </c>
      <c r="I322" s="96">
        <v>14</v>
      </c>
      <c r="J322" s="96"/>
      <c r="K322" s="96"/>
      <c r="L322" s="96">
        <v>9</v>
      </c>
      <c r="M322" s="96">
        <v>80</v>
      </c>
      <c r="N322" s="96">
        <v>100</v>
      </c>
      <c r="O322" s="96"/>
      <c r="P322" s="96"/>
      <c r="Q322" s="97">
        <v>3</v>
      </c>
      <c r="R322" s="96" t="s">
        <v>1645</v>
      </c>
      <c r="S322" s="96">
        <v>77</v>
      </c>
      <c r="T322" s="96">
        <v>45</v>
      </c>
      <c r="U322" s="113" t="s">
        <v>1675</v>
      </c>
      <c r="V322" s="96">
        <v>3</v>
      </c>
      <c r="W322" s="96">
        <v>4</v>
      </c>
      <c r="X322" s="96">
        <v>7</v>
      </c>
      <c r="Y322" s="96">
        <v>15</v>
      </c>
      <c r="Z322" s="96">
        <v>16</v>
      </c>
      <c r="AA322" s="96">
        <v>3</v>
      </c>
      <c r="AB322" s="96" t="s">
        <v>1088</v>
      </c>
      <c r="AC322" s="96">
        <v>4.5</v>
      </c>
      <c r="AD322" s="96">
        <v>62.5</v>
      </c>
      <c r="AE322" s="95"/>
      <c r="AF322" s="95"/>
      <c r="AG322" s="95"/>
      <c r="AH322" s="95"/>
      <c r="AI322" s="95"/>
      <c r="AJ322" s="95"/>
      <c r="AK322" s="95"/>
      <c r="AL322" s="95"/>
      <c r="AM322" s="95"/>
      <c r="AN322" s="95"/>
      <c r="AO322" s="95"/>
      <c r="AP322" s="95"/>
      <c r="AQ322" s="95"/>
      <c r="AR322" s="95"/>
      <c r="AS322" s="95"/>
      <c r="AT322" s="95"/>
      <c r="AU322" s="95"/>
      <c r="AV322" s="95"/>
      <c r="AW322" s="95"/>
      <c r="AX322" s="95"/>
      <c r="AY322" s="95"/>
      <c r="AZ322" s="95"/>
      <c r="BA322" s="95"/>
      <c r="BB322" s="95"/>
      <c r="BC322" s="95"/>
      <c r="BD322" s="95"/>
      <c r="BE322" s="95"/>
      <c r="BF322" s="95"/>
      <c r="BG322" s="95"/>
      <c r="BH322" s="95"/>
      <c r="BI322" s="95"/>
      <c r="BJ322" s="95"/>
      <c r="BK322" s="95"/>
      <c r="BL322" s="95"/>
      <c r="BM322" s="95"/>
      <c r="BN322" s="95"/>
      <c r="BO322" s="95"/>
      <c r="BP322" s="95"/>
      <c r="BQ322" s="95"/>
      <c r="BR322" s="95"/>
      <c r="BS322" s="95"/>
      <c r="BT322" s="95"/>
      <c r="BU322" s="95"/>
      <c r="BV322" s="95"/>
      <c r="BW322" s="95"/>
      <c r="BX322" s="95"/>
      <c r="BY322" s="95"/>
      <c r="BZ322" s="95"/>
      <c r="CA322" s="95"/>
      <c r="CB322" s="95"/>
      <c r="CC322" s="95"/>
      <c r="CD322" s="95"/>
      <c r="CE322" s="95"/>
      <c r="CF322" s="95"/>
      <c r="CG322" s="95"/>
      <c r="CH322" s="95"/>
      <c r="CI322" s="95"/>
      <c r="CJ322" s="95"/>
      <c r="CK322" s="95"/>
      <c r="CL322" s="95"/>
      <c r="CM322" s="95"/>
      <c r="CN322" s="95"/>
      <c r="CO322" s="95"/>
      <c r="CP322" s="95"/>
      <c r="CQ322" s="95"/>
      <c r="CR322" s="95"/>
      <c r="CS322" s="95"/>
      <c r="CT322" s="95"/>
      <c r="CU322" s="95"/>
      <c r="CV322" s="95"/>
      <c r="CW322" s="95"/>
      <c r="CX322" s="95"/>
      <c r="CY322" s="95"/>
      <c r="CZ322" s="95"/>
      <c r="DA322" s="95"/>
    </row>
    <row r="323" spans="1:105" s="95" customFormat="1" ht="18" customHeight="1">
      <c r="A323" s="99" t="s">
        <v>287</v>
      </c>
      <c r="B323" s="220"/>
      <c r="C323" s="224" t="str">
        <f t="shared" si="9"/>
        <v>AP9973GJ</v>
      </c>
      <c r="D323" s="96" t="s">
        <v>1040</v>
      </c>
      <c r="E323" s="96" t="s">
        <v>1021</v>
      </c>
      <c r="F323" s="96" t="s">
        <v>673</v>
      </c>
      <c r="G323" s="96">
        <v>60</v>
      </c>
      <c r="H323" s="96">
        <v>20</v>
      </c>
      <c r="I323" s="96">
        <v>14</v>
      </c>
      <c r="J323" s="96"/>
      <c r="K323" s="96"/>
      <c r="L323" s="96">
        <v>9</v>
      </c>
      <c r="M323" s="96">
        <v>80</v>
      </c>
      <c r="N323" s="96">
        <v>100</v>
      </c>
      <c r="O323" s="96"/>
      <c r="P323" s="96"/>
      <c r="Q323" s="97">
        <v>3</v>
      </c>
      <c r="R323" s="96" t="s">
        <v>1645</v>
      </c>
      <c r="S323" s="96">
        <v>77</v>
      </c>
      <c r="T323" s="96">
        <v>45</v>
      </c>
      <c r="U323" s="113" t="s">
        <v>1675</v>
      </c>
      <c r="V323" s="96">
        <v>3</v>
      </c>
      <c r="W323" s="96">
        <v>4</v>
      </c>
      <c r="X323" s="96">
        <v>7</v>
      </c>
      <c r="Y323" s="96">
        <v>15</v>
      </c>
      <c r="Z323" s="96">
        <v>16</v>
      </c>
      <c r="AA323" s="96">
        <v>3</v>
      </c>
      <c r="AB323" s="96" t="s">
        <v>1088</v>
      </c>
      <c r="AC323" s="96">
        <v>4.5</v>
      </c>
      <c r="AD323" s="96">
        <v>110</v>
      </c>
    </row>
    <row r="324" spans="1:105" s="95" customFormat="1" ht="18" customHeight="1">
      <c r="A324" s="99" t="s">
        <v>2450</v>
      </c>
      <c r="B324" s="99"/>
      <c r="C324" s="224" t="str">
        <f t="shared" si="9"/>
        <v>AP9973GM</v>
      </c>
      <c r="D324" s="96" t="s">
        <v>592</v>
      </c>
      <c r="E324" s="96" t="s">
        <v>1230</v>
      </c>
      <c r="F324" s="96" t="s">
        <v>673</v>
      </c>
      <c r="G324" s="96">
        <v>60</v>
      </c>
      <c r="H324" s="96">
        <v>20</v>
      </c>
      <c r="I324" s="96"/>
      <c r="J324" s="96">
        <v>3.9</v>
      </c>
      <c r="K324" s="96">
        <v>2.5</v>
      </c>
      <c r="L324" s="96"/>
      <c r="M324" s="96">
        <v>80</v>
      </c>
      <c r="N324" s="96">
        <v>100</v>
      </c>
      <c r="O324" s="96"/>
      <c r="P324" s="96"/>
      <c r="Q324" s="97">
        <v>3</v>
      </c>
      <c r="R324" s="96" t="s">
        <v>1720</v>
      </c>
      <c r="S324" s="96">
        <v>80</v>
      </c>
      <c r="T324" s="96">
        <v>50</v>
      </c>
      <c r="U324" s="107" t="s">
        <v>2453</v>
      </c>
      <c r="V324" s="96">
        <v>2</v>
      </c>
      <c r="W324" s="96">
        <v>4</v>
      </c>
      <c r="X324" s="96">
        <v>8</v>
      </c>
      <c r="Y324" s="96">
        <v>4</v>
      </c>
      <c r="Z324" s="96">
        <v>20</v>
      </c>
      <c r="AA324" s="96">
        <v>6</v>
      </c>
      <c r="AB324" s="96">
        <v>2</v>
      </c>
      <c r="AC324" s="96"/>
      <c r="AD324" s="96">
        <v>62.5</v>
      </c>
    </row>
    <row r="325" spans="1:105" s="95" customFormat="1" ht="18" customHeight="1">
      <c r="A325" s="99" t="s">
        <v>288</v>
      </c>
      <c r="B325" s="220"/>
      <c r="C325" s="224" t="str">
        <f t="shared" si="9"/>
        <v>AP9974AGH</v>
      </c>
      <c r="D325" s="96" t="s">
        <v>22</v>
      </c>
      <c r="E325" s="96" t="s">
        <v>1021</v>
      </c>
      <c r="F325" s="96" t="s">
        <v>673</v>
      </c>
      <c r="G325" s="96">
        <v>60</v>
      </c>
      <c r="H325" s="96">
        <v>20</v>
      </c>
      <c r="I325" s="96">
        <v>68</v>
      </c>
      <c r="J325" s="96"/>
      <c r="K325" s="96"/>
      <c r="L325" s="96">
        <v>43</v>
      </c>
      <c r="M325" s="96">
        <v>12</v>
      </c>
      <c r="N325" s="96">
        <v>15</v>
      </c>
      <c r="O325" s="96"/>
      <c r="P325" s="96"/>
      <c r="Q325" s="97">
        <v>3</v>
      </c>
      <c r="R325" s="96" t="s">
        <v>2044</v>
      </c>
      <c r="S325" s="96">
        <v>260</v>
      </c>
      <c r="T325" s="96">
        <v>180</v>
      </c>
      <c r="U325" s="113" t="s">
        <v>2045</v>
      </c>
      <c r="V325" s="96">
        <v>5</v>
      </c>
      <c r="W325" s="96">
        <v>21</v>
      </c>
      <c r="X325" s="96">
        <v>10</v>
      </c>
      <c r="Y325" s="96">
        <v>43</v>
      </c>
      <c r="Z325" s="96">
        <v>47</v>
      </c>
      <c r="AA325" s="96">
        <v>80</v>
      </c>
      <c r="AB325" s="96" t="s">
        <v>1058</v>
      </c>
      <c r="AC325" s="96">
        <v>1.2</v>
      </c>
      <c r="AD325" s="96">
        <v>62.5</v>
      </c>
    </row>
    <row r="326" spans="1:105" s="95" customFormat="1" ht="18" customHeight="1">
      <c r="A326" s="99" t="s">
        <v>2716</v>
      </c>
      <c r="B326" s="99"/>
      <c r="C326" s="224" t="str">
        <f t="shared" si="9"/>
        <v>AP9974AGJ</v>
      </c>
      <c r="D326" s="96" t="s">
        <v>2721</v>
      </c>
      <c r="E326" s="96" t="s">
        <v>2702</v>
      </c>
      <c r="F326" s="96" t="s">
        <v>2703</v>
      </c>
      <c r="G326" s="96">
        <v>60</v>
      </c>
      <c r="H326" s="96">
        <v>20</v>
      </c>
      <c r="I326" s="96"/>
      <c r="J326" s="96"/>
      <c r="K326" s="96">
        <v>68</v>
      </c>
      <c r="L326" s="96">
        <v>43</v>
      </c>
      <c r="M326" s="96">
        <v>12</v>
      </c>
      <c r="N326" s="96">
        <v>15</v>
      </c>
      <c r="O326" s="96"/>
      <c r="P326" s="96"/>
      <c r="Q326" s="97">
        <v>3</v>
      </c>
      <c r="R326" s="96">
        <v>4280</v>
      </c>
      <c r="S326" s="96">
        <v>260</v>
      </c>
      <c r="T326" s="96">
        <v>180</v>
      </c>
      <c r="U326" s="114">
        <v>53</v>
      </c>
      <c r="V326" s="96">
        <v>5</v>
      </c>
      <c r="W326" s="96">
        <v>21</v>
      </c>
      <c r="X326" s="96">
        <v>10</v>
      </c>
      <c r="Y326" s="96">
        <v>43</v>
      </c>
      <c r="Z326" s="96">
        <v>47</v>
      </c>
      <c r="AA326" s="96">
        <v>80</v>
      </c>
      <c r="AB326" s="132" t="s">
        <v>2722</v>
      </c>
      <c r="AC326" s="96">
        <v>1.2</v>
      </c>
      <c r="AD326" s="96">
        <v>110</v>
      </c>
    </row>
    <row r="327" spans="1:105" s="95" customFormat="1" ht="18" customHeight="1">
      <c r="A327" s="99" t="s">
        <v>2457</v>
      </c>
      <c r="B327" s="99"/>
      <c r="C327" s="224" t="str">
        <f t="shared" si="9"/>
        <v>AP9974AGP</v>
      </c>
      <c r="D327" s="96" t="s">
        <v>315</v>
      </c>
      <c r="E327" s="96" t="s">
        <v>342</v>
      </c>
      <c r="F327" s="96" t="s">
        <v>367</v>
      </c>
      <c r="G327" s="96">
        <v>60</v>
      </c>
      <c r="H327" s="96">
        <v>20</v>
      </c>
      <c r="I327" s="96">
        <v>68</v>
      </c>
      <c r="J327" s="96"/>
      <c r="K327" s="96"/>
      <c r="L327" s="96">
        <v>43</v>
      </c>
      <c r="M327" s="96">
        <v>12</v>
      </c>
      <c r="N327" s="96">
        <v>15</v>
      </c>
      <c r="O327" s="96"/>
      <c r="P327" s="96"/>
      <c r="Q327" s="97">
        <v>3</v>
      </c>
      <c r="R327" s="96" t="s">
        <v>2044</v>
      </c>
      <c r="S327" s="96">
        <v>260</v>
      </c>
      <c r="T327" s="96">
        <v>180</v>
      </c>
      <c r="U327" s="113" t="s">
        <v>2045</v>
      </c>
      <c r="V327" s="96">
        <v>5</v>
      </c>
      <c r="W327" s="96">
        <v>21</v>
      </c>
      <c r="X327" s="96">
        <v>10</v>
      </c>
      <c r="Y327" s="96">
        <v>43</v>
      </c>
      <c r="Z327" s="96">
        <v>47</v>
      </c>
      <c r="AA327" s="96">
        <v>80</v>
      </c>
      <c r="AB327" s="96" t="s">
        <v>1058</v>
      </c>
      <c r="AC327" s="96">
        <v>1.2</v>
      </c>
      <c r="AD327" s="96">
        <v>62.5</v>
      </c>
    </row>
    <row r="328" spans="1:105" s="95" customFormat="1" ht="18" customHeight="1">
      <c r="A328" s="99" t="s">
        <v>289</v>
      </c>
      <c r="B328" s="220"/>
      <c r="C328" s="224" t="str">
        <f t="shared" si="9"/>
        <v>AP9974GH</v>
      </c>
      <c r="D328" s="96" t="s">
        <v>22</v>
      </c>
      <c r="E328" s="96" t="s">
        <v>1021</v>
      </c>
      <c r="F328" s="96" t="s">
        <v>673</v>
      </c>
      <c r="G328" s="96">
        <v>60</v>
      </c>
      <c r="H328" s="96">
        <v>20</v>
      </c>
      <c r="I328" s="96">
        <v>74</v>
      </c>
      <c r="J328" s="96"/>
      <c r="K328" s="96"/>
      <c r="L328" s="96">
        <v>48</v>
      </c>
      <c r="M328" s="96">
        <v>10.5</v>
      </c>
      <c r="N328" s="96">
        <v>15</v>
      </c>
      <c r="O328" s="96"/>
      <c r="P328" s="96"/>
      <c r="Q328" s="97">
        <v>3</v>
      </c>
      <c r="R328" s="96" t="s">
        <v>2046</v>
      </c>
      <c r="S328" s="96">
        <v>495</v>
      </c>
      <c r="T328" s="96">
        <v>460</v>
      </c>
      <c r="U328" s="113" t="s">
        <v>1785</v>
      </c>
      <c r="V328" s="96">
        <v>8</v>
      </c>
      <c r="W328" s="96">
        <v>31</v>
      </c>
      <c r="X328" s="96">
        <v>14</v>
      </c>
      <c r="Y328" s="96">
        <v>48</v>
      </c>
      <c r="Z328" s="96">
        <v>42</v>
      </c>
      <c r="AA328" s="96">
        <v>67</v>
      </c>
      <c r="AB328" s="96" t="s">
        <v>1058</v>
      </c>
      <c r="AC328" s="96">
        <v>1.2</v>
      </c>
      <c r="AD328" s="96">
        <v>62.5</v>
      </c>
    </row>
    <row r="329" spans="1:105" s="95" customFormat="1" ht="18" customHeight="1">
      <c r="A329" s="99" t="s">
        <v>290</v>
      </c>
      <c r="B329" s="220"/>
      <c r="C329" s="224" t="str">
        <f t="shared" si="9"/>
        <v>AP9974GJ</v>
      </c>
      <c r="D329" s="96" t="s">
        <v>1040</v>
      </c>
      <c r="E329" s="96" t="s">
        <v>1021</v>
      </c>
      <c r="F329" s="96" t="s">
        <v>673</v>
      </c>
      <c r="G329" s="96">
        <v>60</v>
      </c>
      <c r="H329" s="96">
        <v>20</v>
      </c>
      <c r="I329" s="96">
        <v>74</v>
      </c>
      <c r="J329" s="96"/>
      <c r="K329" s="96"/>
      <c r="L329" s="96">
        <v>48</v>
      </c>
      <c r="M329" s="96">
        <v>10.5</v>
      </c>
      <c r="N329" s="96">
        <v>15</v>
      </c>
      <c r="O329" s="96"/>
      <c r="P329" s="96"/>
      <c r="Q329" s="97">
        <v>3</v>
      </c>
      <c r="R329" s="96" t="s">
        <v>2046</v>
      </c>
      <c r="S329" s="96">
        <v>495</v>
      </c>
      <c r="T329" s="96">
        <v>460</v>
      </c>
      <c r="U329" s="113" t="s">
        <v>1785</v>
      </c>
      <c r="V329" s="96">
        <v>8</v>
      </c>
      <c r="W329" s="96">
        <v>31</v>
      </c>
      <c r="X329" s="96">
        <v>14</v>
      </c>
      <c r="Y329" s="96">
        <v>48</v>
      </c>
      <c r="Z329" s="96">
        <v>42</v>
      </c>
      <c r="AA329" s="96">
        <v>67</v>
      </c>
      <c r="AB329" s="96" t="s">
        <v>1058</v>
      </c>
      <c r="AC329" s="96">
        <v>1.2</v>
      </c>
      <c r="AD329" s="96">
        <v>110</v>
      </c>
    </row>
    <row r="330" spans="1:105" s="95" customFormat="1" ht="18" customHeight="1">
      <c r="A330" s="99" t="s">
        <v>877</v>
      </c>
      <c r="B330" s="220"/>
      <c r="C330" s="224" t="str">
        <f t="shared" si="9"/>
        <v>AP9974GP</v>
      </c>
      <c r="D330" s="96" t="s">
        <v>672</v>
      </c>
      <c r="E330" s="96" t="s">
        <v>1021</v>
      </c>
      <c r="F330" s="96" t="s">
        <v>673</v>
      </c>
      <c r="G330" s="96">
        <v>60</v>
      </c>
      <c r="H330" s="96">
        <v>20</v>
      </c>
      <c r="I330" s="96">
        <v>72</v>
      </c>
      <c r="J330" s="96"/>
      <c r="K330" s="96"/>
      <c r="L330" s="96">
        <v>46</v>
      </c>
      <c r="M330" s="96">
        <v>12</v>
      </c>
      <c r="N330" s="96">
        <v>15</v>
      </c>
      <c r="O330" s="96"/>
      <c r="P330" s="96"/>
      <c r="Q330" s="97">
        <v>3</v>
      </c>
      <c r="R330" s="96" t="s">
        <v>2046</v>
      </c>
      <c r="S330" s="96">
        <v>495</v>
      </c>
      <c r="T330" s="96">
        <v>460</v>
      </c>
      <c r="U330" s="113" t="s">
        <v>1785</v>
      </c>
      <c r="V330" s="96">
        <v>8</v>
      </c>
      <c r="W330" s="96">
        <v>31</v>
      </c>
      <c r="X330" s="96">
        <v>14</v>
      </c>
      <c r="Y330" s="96">
        <v>48</v>
      </c>
      <c r="Z330" s="96">
        <v>42</v>
      </c>
      <c r="AA330" s="96">
        <v>67</v>
      </c>
      <c r="AB330" s="96" t="s">
        <v>1058</v>
      </c>
      <c r="AC330" s="96">
        <v>1.2</v>
      </c>
      <c r="AD330" s="96">
        <v>62</v>
      </c>
    </row>
    <row r="331" spans="1:105" s="95" customFormat="1" ht="18" customHeight="1">
      <c r="A331" s="99" t="s">
        <v>878</v>
      </c>
      <c r="B331" s="220"/>
      <c r="C331" s="224" t="str">
        <f t="shared" si="9"/>
        <v>AP9975GM</v>
      </c>
      <c r="D331" s="96" t="s">
        <v>1025</v>
      </c>
      <c r="E331" s="96" t="s">
        <v>1230</v>
      </c>
      <c r="F331" s="96" t="s">
        <v>673</v>
      </c>
      <c r="G331" s="96">
        <v>60</v>
      </c>
      <c r="H331" s="96">
        <v>25</v>
      </c>
      <c r="I331" s="96"/>
      <c r="J331" s="96">
        <v>7.6</v>
      </c>
      <c r="K331" s="96">
        <v>6.1</v>
      </c>
      <c r="L331" s="96"/>
      <c r="M331" s="96">
        <v>21</v>
      </c>
      <c r="N331" s="96">
        <v>27</v>
      </c>
      <c r="O331" s="96"/>
      <c r="P331" s="96"/>
      <c r="Q331" s="97">
        <v>3</v>
      </c>
      <c r="R331" s="96" t="s">
        <v>2047</v>
      </c>
      <c r="S331" s="96">
        <v>200</v>
      </c>
      <c r="T331" s="96">
        <v>170</v>
      </c>
      <c r="U331" s="113" t="s">
        <v>2048</v>
      </c>
      <c r="V331" s="96">
        <v>6</v>
      </c>
      <c r="W331" s="96">
        <v>14</v>
      </c>
      <c r="X331" s="96">
        <v>14</v>
      </c>
      <c r="Y331" s="96">
        <v>7</v>
      </c>
      <c r="Z331" s="96">
        <v>40</v>
      </c>
      <c r="AA331" s="96">
        <v>13</v>
      </c>
      <c r="AB331" s="96">
        <v>2</v>
      </c>
      <c r="AC331" s="96"/>
      <c r="AD331" s="96">
        <v>62.5</v>
      </c>
    </row>
    <row r="332" spans="1:105" s="95" customFormat="1" ht="18" customHeight="1">
      <c r="A332" s="99" t="s">
        <v>879</v>
      </c>
      <c r="B332" s="220"/>
      <c r="C332" s="224" t="str">
        <f t="shared" si="9"/>
        <v>AP9977AGH</v>
      </c>
      <c r="D332" s="96" t="s">
        <v>22</v>
      </c>
      <c r="E332" s="96" t="s">
        <v>1021</v>
      </c>
      <c r="F332" s="96" t="s">
        <v>673</v>
      </c>
      <c r="G332" s="96">
        <v>60</v>
      </c>
      <c r="H332" s="96">
        <v>20</v>
      </c>
      <c r="I332" s="96">
        <v>9</v>
      </c>
      <c r="J332" s="96"/>
      <c r="K332" s="96"/>
      <c r="L332" s="96">
        <v>5.7</v>
      </c>
      <c r="M332" s="96">
        <v>100</v>
      </c>
      <c r="N332" s="96">
        <v>165</v>
      </c>
      <c r="O332" s="96"/>
      <c r="P332" s="96"/>
      <c r="Q332" s="97">
        <v>3</v>
      </c>
      <c r="R332" s="96" t="s">
        <v>2049</v>
      </c>
      <c r="S332" s="96">
        <v>35</v>
      </c>
      <c r="T332" s="96">
        <v>25</v>
      </c>
      <c r="U332" s="113" t="s">
        <v>1579</v>
      </c>
      <c r="V332" s="96">
        <v>1</v>
      </c>
      <c r="W332" s="96">
        <v>2.4</v>
      </c>
      <c r="X332" s="96">
        <v>4</v>
      </c>
      <c r="Y332" s="96">
        <v>12</v>
      </c>
      <c r="Z332" s="96">
        <v>12</v>
      </c>
      <c r="AA332" s="96">
        <v>2.2999999999999998</v>
      </c>
      <c r="AB332" s="96" t="s">
        <v>1056</v>
      </c>
      <c r="AC332" s="96">
        <v>10</v>
      </c>
      <c r="AD332" s="96">
        <v>62.5</v>
      </c>
    </row>
    <row r="333" spans="1:105" s="95" customFormat="1" ht="18" customHeight="1">
      <c r="A333" s="99" t="s">
        <v>291</v>
      </c>
      <c r="B333" s="220"/>
      <c r="C333" s="224" t="str">
        <f t="shared" ref="C333:C363" si="10">HYPERLINK($E$1&amp;A333&amp;"_Datasheet_Package.pdf",A333)</f>
        <v>AP9977GH</v>
      </c>
      <c r="D333" s="96" t="s">
        <v>22</v>
      </c>
      <c r="E333" s="96" t="s">
        <v>1021</v>
      </c>
      <c r="F333" s="96" t="s">
        <v>673</v>
      </c>
      <c r="G333" s="96">
        <v>60</v>
      </c>
      <c r="H333" s="96">
        <v>25</v>
      </c>
      <c r="I333" s="96">
        <v>11</v>
      </c>
      <c r="J333" s="96"/>
      <c r="K333" s="96"/>
      <c r="L333" s="96">
        <v>6.8</v>
      </c>
      <c r="M333" s="96">
        <v>100</v>
      </c>
      <c r="N333" s="96">
        <v>125</v>
      </c>
      <c r="O333" s="96"/>
      <c r="P333" s="96"/>
      <c r="Q333" s="97">
        <v>3</v>
      </c>
      <c r="R333" s="96" t="s">
        <v>1549</v>
      </c>
      <c r="S333" s="96">
        <v>55</v>
      </c>
      <c r="T333" s="96">
        <v>40</v>
      </c>
      <c r="U333" s="113" t="s">
        <v>12</v>
      </c>
      <c r="V333" s="96">
        <v>2</v>
      </c>
      <c r="W333" s="96">
        <v>3</v>
      </c>
      <c r="X333" s="96">
        <v>6</v>
      </c>
      <c r="Y333" s="96">
        <v>11</v>
      </c>
      <c r="Z333" s="96">
        <v>14</v>
      </c>
      <c r="AA333" s="96">
        <v>2</v>
      </c>
      <c r="AB333" s="96" t="s">
        <v>1089</v>
      </c>
      <c r="AC333" s="96">
        <v>6</v>
      </c>
      <c r="AD333" s="96">
        <v>62.5</v>
      </c>
    </row>
    <row r="334" spans="1:105" s="95" customFormat="1" ht="18" customHeight="1">
      <c r="A334" s="99" t="s">
        <v>292</v>
      </c>
      <c r="B334" s="220"/>
      <c r="C334" s="224" t="str">
        <f t="shared" si="10"/>
        <v>AP9977GJ</v>
      </c>
      <c r="D334" s="96" t="s">
        <v>1040</v>
      </c>
      <c r="E334" s="96" t="s">
        <v>1021</v>
      </c>
      <c r="F334" s="96" t="s">
        <v>673</v>
      </c>
      <c r="G334" s="96">
        <v>60</v>
      </c>
      <c r="H334" s="96">
        <v>25</v>
      </c>
      <c r="I334" s="96">
        <v>11</v>
      </c>
      <c r="J334" s="96"/>
      <c r="K334" s="96"/>
      <c r="L334" s="96">
        <v>6.8</v>
      </c>
      <c r="M334" s="96">
        <v>100</v>
      </c>
      <c r="N334" s="96">
        <v>125</v>
      </c>
      <c r="O334" s="96"/>
      <c r="P334" s="96"/>
      <c r="Q334" s="97">
        <v>3</v>
      </c>
      <c r="R334" s="96" t="s">
        <v>1549</v>
      </c>
      <c r="S334" s="96">
        <v>55</v>
      </c>
      <c r="T334" s="96">
        <v>40</v>
      </c>
      <c r="U334" s="113" t="s">
        <v>12</v>
      </c>
      <c r="V334" s="96">
        <v>2</v>
      </c>
      <c r="W334" s="96">
        <v>3</v>
      </c>
      <c r="X334" s="96">
        <v>6</v>
      </c>
      <c r="Y334" s="96">
        <v>11</v>
      </c>
      <c r="Z334" s="96">
        <v>14</v>
      </c>
      <c r="AA334" s="96">
        <v>2</v>
      </c>
      <c r="AB334" s="96" t="s">
        <v>1089</v>
      </c>
      <c r="AC334" s="96">
        <v>6</v>
      </c>
      <c r="AD334" s="96">
        <v>110</v>
      </c>
    </row>
    <row r="335" spans="1:105" s="95" customFormat="1" ht="18" customHeight="1">
      <c r="A335" s="99" t="s">
        <v>1308</v>
      </c>
      <c r="B335" s="220"/>
      <c r="C335" s="224" t="str">
        <f t="shared" si="10"/>
        <v>AP9977GJV</v>
      </c>
      <c r="D335" s="96" t="s">
        <v>1307</v>
      </c>
      <c r="E335" s="96" t="s">
        <v>1021</v>
      </c>
      <c r="F335" s="96" t="s">
        <v>673</v>
      </c>
      <c r="G335" s="96">
        <v>60</v>
      </c>
      <c r="H335" s="96">
        <v>25</v>
      </c>
      <c r="I335" s="96">
        <v>11</v>
      </c>
      <c r="J335" s="96"/>
      <c r="K335" s="96"/>
      <c r="L335" s="96">
        <v>6.8</v>
      </c>
      <c r="M335" s="96">
        <v>100</v>
      </c>
      <c r="N335" s="96">
        <v>125</v>
      </c>
      <c r="O335" s="96"/>
      <c r="P335" s="96"/>
      <c r="Q335" s="97">
        <v>3</v>
      </c>
      <c r="R335" s="96" t="s">
        <v>1549</v>
      </c>
      <c r="S335" s="96">
        <v>55</v>
      </c>
      <c r="T335" s="96">
        <v>40</v>
      </c>
      <c r="U335" s="113" t="s">
        <v>12</v>
      </c>
      <c r="V335" s="96">
        <v>2</v>
      </c>
      <c r="W335" s="96">
        <v>3</v>
      </c>
      <c r="X335" s="96">
        <v>6</v>
      </c>
      <c r="Y335" s="96">
        <v>11</v>
      </c>
      <c r="Z335" s="96">
        <v>14</v>
      </c>
      <c r="AA335" s="96">
        <v>2</v>
      </c>
      <c r="AB335" s="96" t="s">
        <v>1089</v>
      </c>
      <c r="AC335" s="96">
        <v>6</v>
      </c>
      <c r="AD335" s="96">
        <v>110</v>
      </c>
    </row>
    <row r="336" spans="1:105" s="95" customFormat="1" ht="18" customHeight="1">
      <c r="A336" s="99" t="s">
        <v>880</v>
      </c>
      <c r="B336" s="220"/>
      <c r="C336" s="224" t="str">
        <f t="shared" si="10"/>
        <v>AP9977GM</v>
      </c>
      <c r="D336" s="96" t="s">
        <v>1025</v>
      </c>
      <c r="E336" s="96" t="s">
        <v>1230</v>
      </c>
      <c r="F336" s="96" t="s">
        <v>673</v>
      </c>
      <c r="G336" s="96">
        <v>60</v>
      </c>
      <c r="H336" s="96">
        <v>25</v>
      </c>
      <c r="I336" s="96"/>
      <c r="J336" s="96">
        <v>3.3</v>
      </c>
      <c r="K336" s="96">
        <v>2.7</v>
      </c>
      <c r="L336" s="96"/>
      <c r="M336" s="96">
        <v>100</v>
      </c>
      <c r="N336" s="96">
        <v>125</v>
      </c>
      <c r="O336" s="96"/>
      <c r="P336" s="96"/>
      <c r="Q336" s="97">
        <v>3</v>
      </c>
      <c r="R336" s="96" t="s">
        <v>1964</v>
      </c>
      <c r="S336" s="96">
        <v>55</v>
      </c>
      <c r="T336" s="96">
        <v>35</v>
      </c>
      <c r="U336" s="113" t="s">
        <v>12</v>
      </c>
      <c r="V336" s="96">
        <v>2</v>
      </c>
      <c r="W336" s="96">
        <v>3</v>
      </c>
      <c r="X336" s="96">
        <v>6</v>
      </c>
      <c r="Y336" s="96">
        <v>5</v>
      </c>
      <c r="Z336" s="96">
        <v>16</v>
      </c>
      <c r="AA336" s="96">
        <v>3</v>
      </c>
      <c r="AB336" s="96">
        <v>2</v>
      </c>
      <c r="AC336" s="96"/>
      <c r="AD336" s="96">
        <v>62.5</v>
      </c>
    </row>
    <row r="337" spans="1:30" s="95" customFormat="1" ht="18" customHeight="1">
      <c r="A337" s="99" t="s">
        <v>881</v>
      </c>
      <c r="B337" s="220"/>
      <c r="C337" s="224" t="str">
        <f t="shared" si="10"/>
        <v>AP9979GH</v>
      </c>
      <c r="D337" s="96" t="s">
        <v>22</v>
      </c>
      <c r="E337" s="96" t="s">
        <v>1021</v>
      </c>
      <c r="F337" s="96" t="s">
        <v>673</v>
      </c>
      <c r="G337" s="96">
        <v>60</v>
      </c>
      <c r="H337" s="96">
        <v>25</v>
      </c>
      <c r="I337" s="96">
        <v>20</v>
      </c>
      <c r="J337" s="96"/>
      <c r="K337" s="96"/>
      <c r="L337" s="96">
        <v>13</v>
      </c>
      <c r="M337" s="96">
        <v>48</v>
      </c>
      <c r="N337" s="96">
        <v>60</v>
      </c>
      <c r="O337" s="96"/>
      <c r="P337" s="96"/>
      <c r="Q337" s="97">
        <v>3</v>
      </c>
      <c r="R337" s="96" t="s">
        <v>2050</v>
      </c>
      <c r="S337" s="96">
        <v>90</v>
      </c>
      <c r="T337" s="96">
        <v>70</v>
      </c>
      <c r="U337" s="113" t="s">
        <v>1546</v>
      </c>
      <c r="V337" s="96">
        <v>3</v>
      </c>
      <c r="W337" s="96">
        <v>6</v>
      </c>
      <c r="X337" s="96">
        <v>7</v>
      </c>
      <c r="Y337" s="96">
        <v>20</v>
      </c>
      <c r="Z337" s="96">
        <v>19</v>
      </c>
      <c r="AA337" s="96">
        <v>3</v>
      </c>
      <c r="AB337" s="96">
        <v>2</v>
      </c>
      <c r="AC337" s="96">
        <v>3.6</v>
      </c>
      <c r="AD337" s="96">
        <v>62.5</v>
      </c>
    </row>
    <row r="338" spans="1:30" s="95" customFormat="1" ht="18" customHeight="1">
      <c r="A338" s="99" t="s">
        <v>882</v>
      </c>
      <c r="B338" s="220"/>
      <c r="C338" s="224" t="str">
        <f t="shared" si="10"/>
        <v>AP9980GH</v>
      </c>
      <c r="D338" s="96" t="s">
        <v>22</v>
      </c>
      <c r="E338" s="96" t="s">
        <v>1021</v>
      </c>
      <c r="F338" s="96" t="s">
        <v>673</v>
      </c>
      <c r="G338" s="96">
        <v>80</v>
      </c>
      <c r="H338" s="96">
        <v>25</v>
      </c>
      <c r="I338" s="96">
        <v>21.3</v>
      </c>
      <c r="J338" s="96"/>
      <c r="K338" s="96"/>
      <c r="L338" s="96">
        <v>13.4</v>
      </c>
      <c r="M338" s="96">
        <v>45</v>
      </c>
      <c r="N338" s="96">
        <v>55</v>
      </c>
      <c r="O338" s="96"/>
      <c r="P338" s="96"/>
      <c r="Q338" s="97">
        <v>3</v>
      </c>
      <c r="R338" s="96" t="s">
        <v>2051</v>
      </c>
      <c r="S338" s="96">
        <v>135</v>
      </c>
      <c r="T338" s="96">
        <v>96</v>
      </c>
      <c r="U338" s="113" t="s">
        <v>1075</v>
      </c>
      <c r="V338" s="96">
        <v>5</v>
      </c>
      <c r="W338" s="96">
        <v>11</v>
      </c>
      <c r="X338" s="96">
        <v>11</v>
      </c>
      <c r="Y338" s="96">
        <v>20</v>
      </c>
      <c r="Z338" s="96">
        <v>29</v>
      </c>
      <c r="AA338" s="96">
        <v>30</v>
      </c>
      <c r="AB338" s="96" t="s">
        <v>1090</v>
      </c>
      <c r="AC338" s="96">
        <v>3</v>
      </c>
      <c r="AD338" s="96">
        <v>62.5</v>
      </c>
    </row>
    <row r="339" spans="1:30" s="95" customFormat="1" ht="18" customHeight="1">
      <c r="A339" s="99" t="s">
        <v>883</v>
      </c>
      <c r="B339" s="220"/>
      <c r="C339" s="224" t="str">
        <f t="shared" si="10"/>
        <v>AP9980GM</v>
      </c>
      <c r="D339" s="96" t="s">
        <v>1025</v>
      </c>
      <c r="E339" s="96" t="s">
        <v>1230</v>
      </c>
      <c r="F339" s="96" t="s">
        <v>673</v>
      </c>
      <c r="G339" s="96">
        <v>80</v>
      </c>
      <c r="H339" s="96">
        <v>20</v>
      </c>
      <c r="I339" s="96"/>
      <c r="J339" s="96">
        <v>4.5999999999999996</v>
      </c>
      <c r="K339" s="96">
        <v>2.9</v>
      </c>
      <c r="L339" s="96"/>
      <c r="M339" s="96">
        <v>52</v>
      </c>
      <c r="N339" s="96">
        <v>60</v>
      </c>
      <c r="O339" s="96"/>
      <c r="P339" s="96"/>
      <c r="Q339" s="97">
        <v>3</v>
      </c>
      <c r="R339" s="96" t="s">
        <v>2052</v>
      </c>
      <c r="S339" s="96">
        <v>130</v>
      </c>
      <c r="T339" s="96">
        <v>94</v>
      </c>
      <c r="U339" s="113" t="s">
        <v>1655</v>
      </c>
      <c r="V339" s="96">
        <v>5</v>
      </c>
      <c r="W339" s="96">
        <v>10</v>
      </c>
      <c r="X339" s="96">
        <v>11</v>
      </c>
      <c r="Y339" s="96">
        <v>6</v>
      </c>
      <c r="Z339" s="96">
        <v>30</v>
      </c>
      <c r="AA339" s="96">
        <v>16</v>
      </c>
      <c r="AB339" s="96">
        <v>2</v>
      </c>
      <c r="AC339" s="96"/>
      <c r="AD339" s="96">
        <v>62.5</v>
      </c>
    </row>
    <row r="340" spans="1:30" s="95" customFormat="1" ht="18" customHeight="1">
      <c r="A340" s="99" t="s">
        <v>327</v>
      </c>
      <c r="B340" s="220"/>
      <c r="C340" s="224" t="str">
        <f t="shared" si="10"/>
        <v>AP9987GH</v>
      </c>
      <c r="D340" s="96" t="s">
        <v>22</v>
      </c>
      <c r="E340" s="96" t="s">
        <v>1021</v>
      </c>
      <c r="F340" s="96" t="s">
        <v>673</v>
      </c>
      <c r="G340" s="96">
        <v>80</v>
      </c>
      <c r="H340" s="96">
        <v>25</v>
      </c>
      <c r="I340" s="96">
        <v>15</v>
      </c>
      <c r="J340" s="96"/>
      <c r="K340" s="96"/>
      <c r="L340" s="96">
        <v>9</v>
      </c>
      <c r="M340" s="96">
        <v>90</v>
      </c>
      <c r="N340" s="96">
        <v>105</v>
      </c>
      <c r="O340" s="96"/>
      <c r="P340" s="96"/>
      <c r="Q340" s="97">
        <v>3</v>
      </c>
      <c r="R340" s="96" t="s">
        <v>2053</v>
      </c>
      <c r="S340" s="96">
        <v>75</v>
      </c>
      <c r="T340" s="96">
        <v>50</v>
      </c>
      <c r="U340" s="113" t="s">
        <v>1546</v>
      </c>
      <c r="V340" s="96">
        <v>3</v>
      </c>
      <c r="W340" s="96">
        <v>6</v>
      </c>
      <c r="X340" s="96">
        <v>8</v>
      </c>
      <c r="Y340" s="96">
        <v>12</v>
      </c>
      <c r="Z340" s="96">
        <v>19</v>
      </c>
      <c r="AA340" s="96">
        <v>3</v>
      </c>
      <c r="AB340" s="96" t="s">
        <v>1060</v>
      </c>
      <c r="AC340" s="96">
        <v>3.6</v>
      </c>
      <c r="AD340" s="96">
        <v>62.5</v>
      </c>
    </row>
    <row r="341" spans="1:30" s="95" customFormat="1" ht="18" customHeight="1">
      <c r="A341" s="99" t="s">
        <v>328</v>
      </c>
      <c r="B341" s="220"/>
      <c r="C341" s="224" t="str">
        <f t="shared" si="10"/>
        <v>AP9987GJ</v>
      </c>
      <c r="D341" s="96" t="s">
        <v>1040</v>
      </c>
      <c r="E341" s="96" t="s">
        <v>1021</v>
      </c>
      <c r="F341" s="96" t="s">
        <v>673</v>
      </c>
      <c r="G341" s="96">
        <v>80</v>
      </c>
      <c r="H341" s="96">
        <v>25</v>
      </c>
      <c r="I341" s="96">
        <v>15</v>
      </c>
      <c r="J341" s="96"/>
      <c r="K341" s="96"/>
      <c r="L341" s="96">
        <v>9</v>
      </c>
      <c r="M341" s="96">
        <v>90</v>
      </c>
      <c r="N341" s="96">
        <v>105</v>
      </c>
      <c r="O341" s="96"/>
      <c r="P341" s="96"/>
      <c r="Q341" s="97">
        <v>3</v>
      </c>
      <c r="R341" s="96" t="s">
        <v>2053</v>
      </c>
      <c r="S341" s="96">
        <v>75</v>
      </c>
      <c r="T341" s="96">
        <v>50</v>
      </c>
      <c r="U341" s="113" t="s">
        <v>1546</v>
      </c>
      <c r="V341" s="96">
        <v>3</v>
      </c>
      <c r="W341" s="96">
        <v>6</v>
      </c>
      <c r="X341" s="96">
        <v>8</v>
      </c>
      <c r="Y341" s="96">
        <v>12</v>
      </c>
      <c r="Z341" s="96">
        <v>19</v>
      </c>
      <c r="AA341" s="96">
        <v>3</v>
      </c>
      <c r="AB341" s="96" t="s">
        <v>1060</v>
      </c>
      <c r="AC341" s="96">
        <v>3.6</v>
      </c>
      <c r="AD341" s="96">
        <v>110</v>
      </c>
    </row>
    <row r="342" spans="1:30" s="95" customFormat="1" ht="18" customHeight="1">
      <c r="A342" s="99" t="s">
        <v>1306</v>
      </c>
      <c r="B342" s="220"/>
      <c r="C342" s="224" t="str">
        <f t="shared" si="10"/>
        <v>AP9987GJV</v>
      </c>
      <c r="D342" s="96" t="s">
        <v>1307</v>
      </c>
      <c r="E342" s="96" t="s">
        <v>1021</v>
      </c>
      <c r="F342" s="96" t="s">
        <v>673</v>
      </c>
      <c r="G342" s="96">
        <v>80</v>
      </c>
      <c r="H342" s="96">
        <v>25</v>
      </c>
      <c r="I342" s="96">
        <v>15</v>
      </c>
      <c r="J342" s="96"/>
      <c r="K342" s="96"/>
      <c r="L342" s="96">
        <v>9</v>
      </c>
      <c r="M342" s="96">
        <v>90</v>
      </c>
      <c r="N342" s="96">
        <v>105</v>
      </c>
      <c r="O342" s="96"/>
      <c r="P342" s="96"/>
      <c r="Q342" s="97">
        <v>3</v>
      </c>
      <c r="R342" s="96" t="s">
        <v>2053</v>
      </c>
      <c r="S342" s="96">
        <v>75</v>
      </c>
      <c r="T342" s="96">
        <v>50</v>
      </c>
      <c r="U342" s="113" t="s">
        <v>1546</v>
      </c>
      <c r="V342" s="96">
        <v>3</v>
      </c>
      <c r="W342" s="96">
        <v>6</v>
      </c>
      <c r="X342" s="96">
        <v>8</v>
      </c>
      <c r="Y342" s="96">
        <v>12</v>
      </c>
      <c r="Z342" s="96">
        <v>19</v>
      </c>
      <c r="AA342" s="96">
        <v>3</v>
      </c>
      <c r="AB342" s="96" t="s">
        <v>1060</v>
      </c>
      <c r="AC342" s="96">
        <v>3.6</v>
      </c>
      <c r="AD342" s="96">
        <v>110</v>
      </c>
    </row>
    <row r="343" spans="1:30" s="95" customFormat="1" ht="18" customHeight="1">
      <c r="A343" s="99" t="s">
        <v>330</v>
      </c>
      <c r="B343" s="220"/>
      <c r="C343" s="224" t="str">
        <f t="shared" si="10"/>
        <v>AP9990GH</v>
      </c>
      <c r="D343" s="96" t="s">
        <v>22</v>
      </c>
      <c r="E343" s="96" t="s">
        <v>1021</v>
      </c>
      <c r="F343" s="96" t="s">
        <v>673</v>
      </c>
      <c r="G343" s="96">
        <v>60</v>
      </c>
      <c r="H343" s="96">
        <v>20</v>
      </c>
      <c r="I343" s="96">
        <v>75</v>
      </c>
      <c r="J343" s="96"/>
      <c r="K343" s="96"/>
      <c r="L343" s="96">
        <v>70</v>
      </c>
      <c r="M343" s="96">
        <v>6</v>
      </c>
      <c r="N343" s="96"/>
      <c r="O343" s="96"/>
      <c r="P343" s="96"/>
      <c r="Q343" s="97">
        <v>5</v>
      </c>
      <c r="R343" s="96" t="s">
        <v>2047</v>
      </c>
      <c r="S343" s="96">
        <v>450</v>
      </c>
      <c r="T343" s="96">
        <v>280</v>
      </c>
      <c r="U343" s="113" t="s">
        <v>2004</v>
      </c>
      <c r="V343" s="96">
        <v>14</v>
      </c>
      <c r="W343" s="96">
        <v>30</v>
      </c>
      <c r="X343" s="96">
        <v>14</v>
      </c>
      <c r="Y343" s="96">
        <v>76</v>
      </c>
      <c r="Z343" s="96">
        <v>25</v>
      </c>
      <c r="AA343" s="96">
        <v>12</v>
      </c>
      <c r="AB343" s="96">
        <v>2.4</v>
      </c>
      <c r="AC343" s="96">
        <v>1.2</v>
      </c>
      <c r="AD343" s="96">
        <v>62.5</v>
      </c>
    </row>
    <row r="344" spans="1:30" s="95" customFormat="1" ht="18" customHeight="1">
      <c r="A344" s="99" t="s">
        <v>884</v>
      </c>
      <c r="B344" s="220"/>
      <c r="C344" s="224" t="str">
        <f t="shared" si="10"/>
        <v>AP9990GI</v>
      </c>
      <c r="D344" s="96" t="s">
        <v>1101</v>
      </c>
      <c r="E344" s="96" t="s">
        <v>1021</v>
      </c>
      <c r="F344" s="96" t="s">
        <v>673</v>
      </c>
      <c r="G344" s="96">
        <v>60</v>
      </c>
      <c r="H344" s="96">
        <v>20</v>
      </c>
      <c r="I344" s="96">
        <v>55</v>
      </c>
      <c r="J344" s="96"/>
      <c r="K344" s="96"/>
      <c r="L344" s="96">
        <v>38</v>
      </c>
      <c r="M344" s="96">
        <v>6</v>
      </c>
      <c r="N344" s="96"/>
      <c r="O344" s="96"/>
      <c r="P344" s="96"/>
      <c r="Q344" s="97">
        <v>5</v>
      </c>
      <c r="R344" s="96" t="s">
        <v>2047</v>
      </c>
      <c r="S344" s="96">
        <v>450</v>
      </c>
      <c r="T344" s="96">
        <v>280</v>
      </c>
      <c r="U344" s="113" t="s">
        <v>2004</v>
      </c>
      <c r="V344" s="96">
        <v>14</v>
      </c>
      <c r="W344" s="96">
        <v>29.5</v>
      </c>
      <c r="X344" s="96">
        <v>14</v>
      </c>
      <c r="Y344" s="96">
        <v>76</v>
      </c>
      <c r="Z344" s="96">
        <v>25</v>
      </c>
      <c r="AA344" s="96">
        <v>12</v>
      </c>
      <c r="AB344" s="96">
        <v>2.2999999999999998</v>
      </c>
      <c r="AC344" s="96">
        <v>4</v>
      </c>
      <c r="AD344" s="96">
        <v>65</v>
      </c>
    </row>
    <row r="345" spans="1:30" s="95" customFormat="1" ht="18" customHeight="1">
      <c r="A345" s="99" t="s">
        <v>885</v>
      </c>
      <c r="B345" s="220"/>
      <c r="C345" s="224" t="str">
        <f t="shared" si="10"/>
        <v>AP9990GMT</v>
      </c>
      <c r="D345" s="268" t="s">
        <v>2190</v>
      </c>
      <c r="E345" s="96" t="s">
        <v>1021</v>
      </c>
      <c r="F345" s="96" t="s">
        <v>673</v>
      </c>
      <c r="G345" s="96">
        <v>60</v>
      </c>
      <c r="H345" s="96">
        <v>20</v>
      </c>
      <c r="I345" s="96">
        <v>84</v>
      </c>
      <c r="J345" s="96">
        <v>23.8</v>
      </c>
      <c r="K345" s="96">
        <v>19</v>
      </c>
      <c r="L345" s="96"/>
      <c r="M345" s="96">
        <v>5</v>
      </c>
      <c r="N345" s="96"/>
      <c r="O345" s="96"/>
      <c r="P345" s="96"/>
      <c r="Q345" s="97">
        <v>5</v>
      </c>
      <c r="R345" s="96" t="s">
        <v>2047</v>
      </c>
      <c r="S345" s="96">
        <v>450</v>
      </c>
      <c r="T345" s="96">
        <v>280</v>
      </c>
      <c r="U345" s="113" t="s">
        <v>2054</v>
      </c>
      <c r="V345" s="96">
        <v>15</v>
      </c>
      <c r="W345" s="96">
        <v>24</v>
      </c>
      <c r="X345" s="96">
        <v>16</v>
      </c>
      <c r="Y345" s="96">
        <v>15</v>
      </c>
      <c r="Z345" s="96">
        <v>35</v>
      </c>
      <c r="AA345" s="96">
        <v>37</v>
      </c>
      <c r="AB345" s="96">
        <v>5</v>
      </c>
      <c r="AC345" s="96">
        <v>2</v>
      </c>
      <c r="AD345" s="96">
        <v>25</v>
      </c>
    </row>
    <row r="346" spans="1:30" s="95" customFormat="1" ht="18" customHeight="1">
      <c r="A346" s="99" t="s">
        <v>1255</v>
      </c>
      <c r="B346" s="220"/>
      <c r="C346" s="224" t="str">
        <f t="shared" si="10"/>
        <v>AP9990GMT-L</v>
      </c>
      <c r="D346" s="268" t="s">
        <v>2207</v>
      </c>
      <c r="E346" s="96" t="s">
        <v>1021</v>
      </c>
      <c r="F346" s="96" t="s">
        <v>673</v>
      </c>
      <c r="G346" s="96">
        <v>60</v>
      </c>
      <c r="H346" s="96">
        <v>20</v>
      </c>
      <c r="I346" s="96">
        <v>84</v>
      </c>
      <c r="J346" s="96">
        <v>23.8</v>
      </c>
      <c r="K346" s="96">
        <v>19</v>
      </c>
      <c r="L346" s="96"/>
      <c r="M346" s="96">
        <v>5</v>
      </c>
      <c r="N346" s="96"/>
      <c r="O346" s="96"/>
      <c r="P346" s="96"/>
      <c r="Q346" s="97">
        <v>5</v>
      </c>
      <c r="R346" s="96" t="s">
        <v>2047</v>
      </c>
      <c r="S346" s="96">
        <v>450</v>
      </c>
      <c r="T346" s="96">
        <v>280</v>
      </c>
      <c r="U346" s="113" t="s">
        <v>2054</v>
      </c>
      <c r="V346" s="96">
        <v>15</v>
      </c>
      <c r="W346" s="96">
        <v>24</v>
      </c>
      <c r="X346" s="96">
        <v>16</v>
      </c>
      <c r="Y346" s="96">
        <v>15</v>
      </c>
      <c r="Z346" s="96">
        <v>35</v>
      </c>
      <c r="AA346" s="96">
        <v>37</v>
      </c>
      <c r="AB346" s="96">
        <v>5</v>
      </c>
      <c r="AC346" s="96">
        <v>2</v>
      </c>
      <c r="AD346" s="96">
        <v>25</v>
      </c>
    </row>
    <row r="347" spans="1:30" s="95" customFormat="1" ht="18" customHeight="1">
      <c r="A347" s="99" t="s">
        <v>329</v>
      </c>
      <c r="B347" s="220"/>
      <c r="C347" s="224" t="str">
        <f t="shared" si="10"/>
        <v>AP9990GP</v>
      </c>
      <c r="D347" s="96" t="s">
        <v>672</v>
      </c>
      <c r="E347" s="96" t="s">
        <v>1021</v>
      </c>
      <c r="F347" s="96" t="s">
        <v>673</v>
      </c>
      <c r="G347" s="96">
        <v>60</v>
      </c>
      <c r="H347" s="96">
        <v>20</v>
      </c>
      <c r="I347" s="96">
        <v>80</v>
      </c>
      <c r="J347" s="96"/>
      <c r="K347" s="96"/>
      <c r="L347" s="96">
        <v>70</v>
      </c>
      <c r="M347" s="96">
        <v>6</v>
      </c>
      <c r="N347" s="96"/>
      <c r="O347" s="96"/>
      <c r="P347" s="96"/>
      <c r="Q347" s="97">
        <v>5</v>
      </c>
      <c r="R347" s="96" t="s">
        <v>2047</v>
      </c>
      <c r="S347" s="96">
        <v>450</v>
      </c>
      <c r="T347" s="96">
        <v>280</v>
      </c>
      <c r="U347" s="113" t="s">
        <v>2004</v>
      </c>
      <c r="V347" s="96">
        <v>14</v>
      </c>
      <c r="W347" s="96">
        <v>29.5</v>
      </c>
      <c r="X347" s="96">
        <v>14</v>
      </c>
      <c r="Y347" s="96">
        <v>76</v>
      </c>
      <c r="Z347" s="96">
        <v>25</v>
      </c>
      <c r="AA347" s="96">
        <v>12</v>
      </c>
      <c r="AB347" s="96" t="s">
        <v>1065</v>
      </c>
      <c r="AC347" s="96">
        <v>1.2</v>
      </c>
      <c r="AD347" s="96">
        <v>62</v>
      </c>
    </row>
    <row r="348" spans="1:30" s="95" customFormat="1" ht="18" customHeight="1">
      <c r="A348" s="99" t="s">
        <v>1201</v>
      </c>
      <c r="B348" s="220"/>
      <c r="C348" s="224" t="str">
        <f t="shared" si="10"/>
        <v>AP9992AGI</v>
      </c>
      <c r="D348" s="96" t="s">
        <v>1101</v>
      </c>
      <c r="E348" s="96" t="s">
        <v>1021</v>
      </c>
      <c r="F348" s="96" t="s">
        <v>673</v>
      </c>
      <c r="G348" s="96">
        <v>60</v>
      </c>
      <c r="H348" s="96">
        <v>20</v>
      </c>
      <c r="I348" s="96">
        <v>80</v>
      </c>
      <c r="J348" s="96"/>
      <c r="K348" s="96"/>
      <c r="L348" s="96">
        <v>50</v>
      </c>
      <c r="M348" s="96">
        <v>3.5</v>
      </c>
      <c r="N348" s="96"/>
      <c r="O348" s="96"/>
      <c r="P348" s="96"/>
      <c r="Q348" s="97">
        <v>5</v>
      </c>
      <c r="R348" s="96" t="s">
        <v>1215</v>
      </c>
      <c r="S348" s="96">
        <v>870</v>
      </c>
      <c r="T348" s="96">
        <v>350</v>
      </c>
      <c r="U348" s="113" t="s">
        <v>1202</v>
      </c>
      <c r="V348" s="96">
        <v>20</v>
      </c>
      <c r="W348" s="96">
        <v>39</v>
      </c>
      <c r="X348" s="96">
        <v>23</v>
      </c>
      <c r="Y348" s="96">
        <v>82</v>
      </c>
      <c r="Z348" s="96">
        <v>47</v>
      </c>
      <c r="AA348" s="96">
        <v>83</v>
      </c>
      <c r="AB348" s="96">
        <v>1.92</v>
      </c>
      <c r="AC348" s="96">
        <v>3</v>
      </c>
      <c r="AD348" s="96">
        <v>65</v>
      </c>
    </row>
    <row r="349" spans="1:30" s="95" customFormat="1" ht="18" customHeight="1">
      <c r="A349" s="99" t="s">
        <v>886</v>
      </c>
      <c r="B349" s="220"/>
      <c r="C349" s="224" t="str">
        <f t="shared" si="10"/>
        <v>AP9992GI</v>
      </c>
      <c r="D349" s="96" t="s">
        <v>1101</v>
      </c>
      <c r="E349" s="96" t="s">
        <v>1021</v>
      </c>
      <c r="F349" s="96" t="s">
        <v>673</v>
      </c>
      <c r="G349" s="96">
        <v>60</v>
      </c>
      <c r="H349" s="96">
        <v>20</v>
      </c>
      <c r="I349" s="96">
        <v>84</v>
      </c>
      <c r="J349" s="96"/>
      <c r="K349" s="96"/>
      <c r="L349" s="96">
        <v>53</v>
      </c>
      <c r="M349" s="96">
        <v>3.5</v>
      </c>
      <c r="N349" s="96"/>
      <c r="O349" s="96"/>
      <c r="P349" s="96"/>
      <c r="Q349" s="97">
        <v>5</v>
      </c>
      <c r="R349" s="96" t="s">
        <v>1215</v>
      </c>
      <c r="S349" s="96">
        <v>930</v>
      </c>
      <c r="T349" s="96">
        <v>670</v>
      </c>
      <c r="U349" s="113" t="s">
        <v>991</v>
      </c>
      <c r="V349" s="96">
        <v>21</v>
      </c>
      <c r="W349" s="96">
        <v>75</v>
      </c>
      <c r="X349" s="96">
        <v>28</v>
      </c>
      <c r="Y349" s="96">
        <v>115</v>
      </c>
      <c r="Z349" s="96">
        <v>55</v>
      </c>
      <c r="AA349" s="96">
        <v>100</v>
      </c>
      <c r="AB349" s="96">
        <v>1.92</v>
      </c>
      <c r="AC349" s="96">
        <v>3</v>
      </c>
      <c r="AD349" s="96">
        <v>65</v>
      </c>
    </row>
    <row r="350" spans="1:30" s="95" customFormat="1" ht="18" customHeight="1">
      <c r="A350" s="99" t="s">
        <v>1233</v>
      </c>
      <c r="B350" s="220"/>
      <c r="C350" s="224" t="str">
        <f t="shared" si="10"/>
        <v>AP9992GI-A</v>
      </c>
      <c r="D350" s="96" t="s">
        <v>1101</v>
      </c>
      <c r="E350" s="96" t="s">
        <v>1021</v>
      </c>
      <c r="F350" s="96" t="s">
        <v>673</v>
      </c>
      <c r="G350" s="96">
        <v>60</v>
      </c>
      <c r="H350" s="96">
        <v>20</v>
      </c>
      <c r="I350" s="96">
        <v>90</v>
      </c>
      <c r="J350" s="96"/>
      <c r="K350" s="96"/>
      <c r="L350" s="96">
        <v>57</v>
      </c>
      <c r="M350" s="96">
        <v>2.99</v>
      </c>
      <c r="N350" s="96"/>
      <c r="O350" s="96"/>
      <c r="P350" s="96"/>
      <c r="Q350" s="97">
        <v>5</v>
      </c>
      <c r="R350" s="96" t="s">
        <v>1215</v>
      </c>
      <c r="S350" s="96">
        <v>930</v>
      </c>
      <c r="T350" s="96">
        <v>670</v>
      </c>
      <c r="U350" s="113" t="s">
        <v>991</v>
      </c>
      <c r="V350" s="96">
        <v>21</v>
      </c>
      <c r="W350" s="96">
        <v>75</v>
      </c>
      <c r="X350" s="96">
        <v>28</v>
      </c>
      <c r="Y350" s="96">
        <v>115</v>
      </c>
      <c r="Z350" s="96">
        <v>55</v>
      </c>
      <c r="AA350" s="96">
        <v>100</v>
      </c>
      <c r="AB350" s="96">
        <v>1.92</v>
      </c>
      <c r="AC350" s="96">
        <v>3</v>
      </c>
      <c r="AD350" s="96">
        <v>65</v>
      </c>
    </row>
    <row r="351" spans="1:30" s="95" customFormat="1" ht="18" customHeight="1">
      <c r="A351" s="99" t="s">
        <v>331</v>
      </c>
      <c r="B351" s="220"/>
      <c r="C351" s="224" t="str">
        <f t="shared" si="10"/>
        <v>AP9992GP</v>
      </c>
      <c r="D351" s="96" t="s">
        <v>672</v>
      </c>
      <c r="E351" s="96" t="s">
        <v>1021</v>
      </c>
      <c r="F351" s="96" t="s">
        <v>673</v>
      </c>
      <c r="G351" s="96">
        <v>60</v>
      </c>
      <c r="H351" s="96">
        <v>20</v>
      </c>
      <c r="I351" s="96">
        <v>120</v>
      </c>
      <c r="J351" s="96"/>
      <c r="K351" s="96"/>
      <c r="L351" s="96">
        <v>105</v>
      </c>
      <c r="M351" s="96">
        <v>3.5</v>
      </c>
      <c r="N351" s="96"/>
      <c r="O351" s="96"/>
      <c r="P351" s="96"/>
      <c r="Q351" s="97">
        <v>5</v>
      </c>
      <c r="R351" s="96" t="s">
        <v>1215</v>
      </c>
      <c r="S351" s="96">
        <v>930</v>
      </c>
      <c r="T351" s="96">
        <v>670</v>
      </c>
      <c r="U351" s="113" t="s">
        <v>991</v>
      </c>
      <c r="V351" s="96">
        <v>21</v>
      </c>
      <c r="W351" s="96">
        <v>75</v>
      </c>
      <c r="X351" s="96">
        <v>28</v>
      </c>
      <c r="Y351" s="96">
        <v>115</v>
      </c>
      <c r="Z351" s="96">
        <v>55</v>
      </c>
      <c r="AA351" s="96">
        <v>100</v>
      </c>
      <c r="AB351" s="96">
        <v>2</v>
      </c>
      <c r="AC351" s="96">
        <v>0.75</v>
      </c>
      <c r="AD351" s="96">
        <v>62</v>
      </c>
    </row>
    <row r="352" spans="1:30" s="95" customFormat="1" ht="18" customHeight="1">
      <c r="A352" s="99" t="s">
        <v>887</v>
      </c>
      <c r="B352" s="220"/>
      <c r="C352" s="224" t="str">
        <f t="shared" si="10"/>
        <v>AP9992GP-A</v>
      </c>
      <c r="D352" s="96" t="s">
        <v>672</v>
      </c>
      <c r="E352" s="96" t="s">
        <v>1021</v>
      </c>
      <c r="F352" s="96" t="s">
        <v>673</v>
      </c>
      <c r="G352" s="96">
        <v>60</v>
      </c>
      <c r="H352" s="96">
        <v>20</v>
      </c>
      <c r="I352" s="96">
        <v>120</v>
      </c>
      <c r="J352" s="96"/>
      <c r="K352" s="96"/>
      <c r="L352" s="96">
        <v>115</v>
      </c>
      <c r="M352" s="96">
        <v>2.99</v>
      </c>
      <c r="N352" s="96"/>
      <c r="O352" s="96"/>
      <c r="P352" s="96"/>
      <c r="Q352" s="97">
        <v>5</v>
      </c>
      <c r="R352" s="96" t="s">
        <v>1215</v>
      </c>
      <c r="S352" s="96">
        <v>930</v>
      </c>
      <c r="T352" s="96">
        <v>670</v>
      </c>
      <c r="U352" s="113" t="s">
        <v>991</v>
      </c>
      <c r="V352" s="96">
        <v>21</v>
      </c>
      <c r="W352" s="96">
        <v>75</v>
      </c>
      <c r="X352" s="96">
        <v>28</v>
      </c>
      <c r="Y352" s="96">
        <v>115</v>
      </c>
      <c r="Z352" s="96">
        <v>55</v>
      </c>
      <c r="AA352" s="96">
        <v>100</v>
      </c>
      <c r="AB352" s="96">
        <v>2</v>
      </c>
      <c r="AC352" s="96">
        <v>0.75</v>
      </c>
      <c r="AD352" s="96">
        <v>62</v>
      </c>
    </row>
    <row r="353" spans="1:337" s="95" customFormat="1" ht="18" customHeight="1">
      <c r="A353" s="99" t="s">
        <v>1268</v>
      </c>
      <c r="B353" s="220"/>
      <c r="C353" s="224" t="str">
        <f t="shared" si="10"/>
        <v>AP9992GR</v>
      </c>
      <c r="D353" s="96" t="s">
        <v>1019</v>
      </c>
      <c r="E353" s="96" t="s">
        <v>1021</v>
      </c>
      <c r="F353" s="96" t="s">
        <v>673</v>
      </c>
      <c r="G353" s="96">
        <v>60</v>
      </c>
      <c r="H353" s="96">
        <v>20</v>
      </c>
      <c r="I353" s="96">
        <v>165</v>
      </c>
      <c r="J353" s="96"/>
      <c r="K353" s="96"/>
      <c r="L353" s="96">
        <v>105</v>
      </c>
      <c r="M353" s="96">
        <v>3.5</v>
      </c>
      <c r="N353" s="96"/>
      <c r="O353" s="96"/>
      <c r="P353" s="96"/>
      <c r="Q353" s="97">
        <v>5</v>
      </c>
      <c r="R353" s="96" t="s">
        <v>1215</v>
      </c>
      <c r="S353" s="96">
        <v>930</v>
      </c>
      <c r="T353" s="96">
        <v>670</v>
      </c>
      <c r="U353" s="113" t="s">
        <v>991</v>
      </c>
      <c r="V353" s="96">
        <v>21</v>
      </c>
      <c r="W353" s="96">
        <v>75</v>
      </c>
      <c r="X353" s="96">
        <v>28</v>
      </c>
      <c r="Y353" s="96">
        <v>115</v>
      </c>
      <c r="Z353" s="96">
        <v>55</v>
      </c>
      <c r="AA353" s="96">
        <v>100</v>
      </c>
      <c r="AB353" s="96">
        <v>2</v>
      </c>
      <c r="AC353" s="96">
        <v>0.75</v>
      </c>
      <c r="AD353" s="96">
        <v>62</v>
      </c>
    </row>
    <row r="354" spans="1:337" ht="18" customHeight="1">
      <c r="A354" s="99" t="s">
        <v>1214</v>
      </c>
      <c r="B354" s="220"/>
      <c r="C354" s="224" t="str">
        <f t="shared" si="10"/>
        <v>AP9992GS</v>
      </c>
      <c r="D354" s="96" t="s">
        <v>1073</v>
      </c>
      <c r="E354" s="96" t="s">
        <v>1021</v>
      </c>
      <c r="F354" s="96" t="s">
        <v>673</v>
      </c>
      <c r="G354" s="96">
        <v>60</v>
      </c>
      <c r="H354" s="96">
        <v>20</v>
      </c>
      <c r="I354" s="96">
        <v>120</v>
      </c>
      <c r="J354" s="96"/>
      <c r="K354" s="96"/>
      <c r="L354" s="96">
        <v>105</v>
      </c>
      <c r="M354" s="96">
        <v>3.5</v>
      </c>
      <c r="N354" s="96"/>
      <c r="O354" s="96"/>
      <c r="P354" s="96"/>
      <c r="Q354" s="97">
        <v>5</v>
      </c>
      <c r="R354" s="96" t="s">
        <v>1215</v>
      </c>
      <c r="S354" s="96">
        <v>930</v>
      </c>
      <c r="T354" s="96">
        <v>670</v>
      </c>
      <c r="U354" s="113" t="s">
        <v>991</v>
      </c>
      <c r="V354" s="96">
        <v>21</v>
      </c>
      <c r="W354" s="96">
        <v>75</v>
      </c>
      <c r="X354" s="96">
        <v>28</v>
      </c>
      <c r="Y354" s="96">
        <v>115</v>
      </c>
      <c r="Z354" s="96">
        <v>55</v>
      </c>
      <c r="AA354" s="96">
        <v>100</v>
      </c>
      <c r="AB354" s="96">
        <v>3.12</v>
      </c>
      <c r="AC354" s="96">
        <v>0.75</v>
      </c>
      <c r="AD354" s="96">
        <v>40</v>
      </c>
      <c r="AE354" s="95"/>
      <c r="AF354" s="95"/>
      <c r="AG354" s="95"/>
      <c r="AH354" s="95"/>
      <c r="AI354" s="95"/>
      <c r="AJ354" s="95"/>
      <c r="AK354" s="95"/>
      <c r="AL354" s="95"/>
      <c r="AM354" s="95"/>
      <c r="AN354" s="95"/>
      <c r="AO354" s="95"/>
      <c r="AP354" s="95"/>
      <c r="AQ354" s="95"/>
      <c r="AR354" s="95"/>
      <c r="AS354" s="95"/>
      <c r="AT354" s="95"/>
      <c r="AU354" s="95"/>
      <c r="AV354" s="95"/>
      <c r="AW354" s="95"/>
      <c r="AX354" s="95"/>
      <c r="AY354" s="95"/>
      <c r="AZ354" s="95"/>
      <c r="BA354" s="95"/>
      <c r="BB354" s="95"/>
      <c r="BC354" s="95"/>
      <c r="BD354" s="95"/>
      <c r="BE354" s="95"/>
      <c r="BF354" s="95"/>
      <c r="BG354" s="95"/>
      <c r="BH354" s="95"/>
      <c r="BI354" s="95"/>
      <c r="BJ354" s="95"/>
      <c r="BK354" s="95"/>
      <c r="BL354" s="95"/>
      <c r="BM354" s="95"/>
      <c r="BN354" s="95"/>
      <c r="BO354" s="95"/>
      <c r="BP354" s="95"/>
      <c r="BQ354" s="95"/>
      <c r="BR354" s="95"/>
      <c r="BS354" s="95"/>
      <c r="BT354" s="95"/>
      <c r="BU354" s="95"/>
      <c r="BV354" s="95"/>
      <c r="BW354" s="95"/>
      <c r="BX354" s="95"/>
      <c r="BY354" s="95"/>
      <c r="BZ354" s="95"/>
      <c r="CA354" s="95"/>
      <c r="CB354" s="95"/>
      <c r="CC354" s="95"/>
      <c r="CD354" s="95"/>
      <c r="CE354" s="95"/>
      <c r="CF354" s="95"/>
      <c r="CG354" s="95"/>
      <c r="CH354" s="95"/>
      <c r="CI354" s="95"/>
      <c r="CJ354" s="95"/>
      <c r="CK354" s="95"/>
      <c r="CL354" s="95"/>
      <c r="CM354" s="95"/>
      <c r="CN354" s="95"/>
      <c r="CO354" s="95"/>
      <c r="CP354" s="95"/>
      <c r="CQ354" s="95"/>
      <c r="CR354" s="95"/>
      <c r="CS354" s="95"/>
      <c r="CT354" s="95"/>
      <c r="CU354" s="95"/>
      <c r="CV354" s="95"/>
      <c r="CW354" s="95"/>
      <c r="CX354" s="95"/>
      <c r="CY354" s="95"/>
      <c r="CZ354" s="95"/>
      <c r="DA354" s="95"/>
    </row>
    <row r="355" spans="1:337" s="187" customFormat="1" ht="18" customHeight="1">
      <c r="A355" s="99" t="s">
        <v>332</v>
      </c>
      <c r="B355" s="220"/>
      <c r="C355" s="224" t="str">
        <f t="shared" si="10"/>
        <v>AP9997AGH</v>
      </c>
      <c r="D355" s="96" t="s">
        <v>22</v>
      </c>
      <c r="E355" s="96" t="s">
        <v>1021</v>
      </c>
      <c r="F355" s="96" t="s">
        <v>673</v>
      </c>
      <c r="G355" s="96">
        <v>120</v>
      </c>
      <c r="H355" s="96">
        <v>20</v>
      </c>
      <c r="I355" s="96">
        <v>8.8000000000000007</v>
      </c>
      <c r="J355" s="96"/>
      <c r="K355" s="96"/>
      <c r="L355" s="96">
        <v>5.6</v>
      </c>
      <c r="M355" s="96">
        <v>185</v>
      </c>
      <c r="N355" s="96">
        <v>225</v>
      </c>
      <c r="O355" s="96"/>
      <c r="P355" s="96"/>
      <c r="Q355" s="97">
        <v>2.5</v>
      </c>
      <c r="R355" s="96" t="s">
        <v>1559</v>
      </c>
      <c r="S355" s="96">
        <v>55</v>
      </c>
      <c r="T355" s="96">
        <v>40</v>
      </c>
      <c r="U355" s="113" t="s">
        <v>1547</v>
      </c>
      <c r="V355" s="96">
        <v>2.7</v>
      </c>
      <c r="W355" s="96">
        <v>6.7</v>
      </c>
      <c r="X355" s="96">
        <v>5.5</v>
      </c>
      <c r="Y355" s="96">
        <v>13.5</v>
      </c>
      <c r="Z355" s="96">
        <v>16</v>
      </c>
      <c r="AA355" s="96">
        <v>4</v>
      </c>
      <c r="AB355" s="96" t="s">
        <v>1060</v>
      </c>
      <c r="AC355" s="96">
        <v>3.6</v>
      </c>
      <c r="AD355" s="96">
        <v>62.5</v>
      </c>
      <c r="AE355" s="95"/>
      <c r="AF355" s="95"/>
      <c r="AG355" s="95"/>
      <c r="AH355" s="95"/>
      <c r="AI355" s="95"/>
      <c r="AJ355" s="95"/>
      <c r="AK355" s="95"/>
      <c r="AL355" s="95"/>
      <c r="AM355" s="95"/>
      <c r="AN355" s="95"/>
      <c r="AO355" s="95"/>
      <c r="AP355" s="95"/>
      <c r="AQ355" s="95"/>
      <c r="AR355" s="95"/>
      <c r="AS355" s="95"/>
      <c r="AT355" s="95"/>
      <c r="AU355" s="95"/>
      <c r="AV355" s="95"/>
      <c r="AW355" s="95"/>
      <c r="AX355" s="95"/>
      <c r="AY355" s="95"/>
      <c r="AZ355" s="95"/>
      <c r="BA355" s="95"/>
      <c r="BB355" s="95"/>
      <c r="BC355" s="95"/>
      <c r="BD355" s="95"/>
      <c r="BE355" s="95"/>
      <c r="BF355" s="95"/>
      <c r="BG355" s="95"/>
      <c r="BH355" s="95"/>
      <c r="BI355" s="95"/>
      <c r="BJ355" s="95"/>
      <c r="BK355" s="95"/>
      <c r="BL355" s="95"/>
      <c r="BM355" s="95"/>
      <c r="BN355" s="95"/>
      <c r="BO355" s="95"/>
      <c r="BP355" s="95"/>
      <c r="BQ355" s="95"/>
      <c r="BR355" s="95"/>
      <c r="BS355" s="95"/>
      <c r="BT355" s="95"/>
      <c r="BU355" s="95"/>
      <c r="BV355" s="95"/>
      <c r="BW355" s="95"/>
      <c r="BX355" s="95"/>
      <c r="BY355" s="95"/>
      <c r="BZ355" s="95"/>
      <c r="CA355" s="95"/>
      <c r="CB355" s="95"/>
      <c r="CC355" s="95"/>
      <c r="CD355" s="95"/>
      <c r="CE355" s="95"/>
      <c r="CF355" s="95"/>
      <c r="CG355" s="95"/>
      <c r="CH355" s="95"/>
      <c r="CI355" s="95"/>
      <c r="CJ355" s="95"/>
      <c r="CK355" s="95"/>
      <c r="CL355" s="95"/>
      <c r="CM355" s="95"/>
      <c r="CN355" s="95"/>
      <c r="CO355" s="95"/>
      <c r="CP355" s="95"/>
      <c r="CQ355" s="95"/>
      <c r="CR355" s="95"/>
      <c r="CS355" s="95"/>
      <c r="CT355" s="95"/>
      <c r="CU355" s="95"/>
      <c r="CV355" s="95"/>
      <c r="CW355" s="95"/>
      <c r="CX355" s="95"/>
      <c r="CY355" s="95"/>
      <c r="CZ355" s="95"/>
      <c r="DA355" s="95"/>
      <c r="DB355" s="95"/>
      <c r="DC355" s="95"/>
      <c r="DD355" s="95"/>
      <c r="DE355" s="95"/>
      <c r="DF355" s="95"/>
      <c r="DG355" s="95"/>
      <c r="DH355" s="95"/>
      <c r="DI355" s="95"/>
      <c r="DJ355" s="95"/>
      <c r="DK355" s="95"/>
      <c r="DL355" s="95"/>
      <c r="DM355" s="95"/>
      <c r="DN355" s="95"/>
      <c r="DO355" s="95"/>
      <c r="DP355" s="95"/>
      <c r="DQ355" s="95"/>
      <c r="DR355" s="95"/>
      <c r="DS355" s="95"/>
      <c r="DT355" s="95"/>
      <c r="DU355" s="95"/>
      <c r="DV355" s="95"/>
      <c r="DW355" s="95"/>
      <c r="DX355" s="95"/>
      <c r="DY355" s="95"/>
      <c r="DZ355" s="95"/>
      <c r="EA355" s="95"/>
      <c r="EB355" s="95"/>
      <c r="EC355" s="95"/>
      <c r="ED355" s="95"/>
      <c r="EE355" s="95"/>
      <c r="EF355" s="95"/>
      <c r="EG355" s="95"/>
      <c r="EH355" s="95"/>
      <c r="EI355" s="95"/>
      <c r="EJ355" s="95"/>
      <c r="EK355" s="95"/>
      <c r="EL355" s="95"/>
      <c r="EM355" s="95"/>
      <c r="EN355" s="95"/>
      <c r="EO355" s="95"/>
      <c r="EP355" s="95"/>
      <c r="EQ355" s="95"/>
      <c r="ER355" s="95"/>
      <c r="ES355" s="95"/>
      <c r="ET355" s="95"/>
      <c r="EU355" s="95"/>
      <c r="EV355" s="95"/>
      <c r="EW355" s="95"/>
      <c r="EX355" s="95"/>
      <c r="EY355" s="95"/>
      <c r="EZ355" s="95"/>
      <c r="FA355" s="95"/>
      <c r="FB355" s="95"/>
      <c r="FC355" s="95"/>
      <c r="FD355" s="95"/>
      <c r="FE355" s="95"/>
      <c r="FF355" s="95"/>
      <c r="FG355" s="95"/>
      <c r="FH355" s="95"/>
      <c r="FI355" s="95"/>
      <c r="FJ355" s="95"/>
      <c r="FK355" s="95"/>
      <c r="FL355" s="95"/>
      <c r="FM355" s="95"/>
      <c r="FN355" s="95"/>
      <c r="FO355" s="95"/>
      <c r="FP355" s="95"/>
      <c r="FQ355" s="95"/>
      <c r="FR355" s="95"/>
      <c r="FS355" s="95"/>
      <c r="FT355" s="95"/>
      <c r="FU355" s="95"/>
      <c r="FV355" s="95"/>
      <c r="FW355" s="95"/>
      <c r="FX355" s="95"/>
      <c r="FY355" s="95"/>
      <c r="FZ355" s="95"/>
      <c r="GA355" s="95"/>
      <c r="GB355" s="95"/>
      <c r="GC355" s="95"/>
      <c r="GD355" s="95"/>
      <c r="GE355" s="95"/>
      <c r="GF355" s="95"/>
      <c r="GG355" s="95"/>
      <c r="GH355" s="95"/>
      <c r="GI355" s="95"/>
      <c r="GJ355" s="95"/>
      <c r="GK355" s="95"/>
      <c r="GL355" s="95"/>
      <c r="GM355" s="95"/>
      <c r="GN355" s="95"/>
      <c r="GO355" s="95"/>
      <c r="GP355" s="95"/>
      <c r="GQ355" s="95"/>
      <c r="GR355" s="95"/>
      <c r="GS355" s="95"/>
      <c r="GT355" s="95"/>
      <c r="GU355" s="95"/>
      <c r="GV355" s="95"/>
      <c r="GW355" s="95"/>
      <c r="GX355" s="95"/>
      <c r="GY355" s="95"/>
      <c r="GZ355" s="95"/>
      <c r="HA355" s="95"/>
      <c r="HB355" s="95"/>
      <c r="HC355" s="95"/>
      <c r="HD355" s="95"/>
      <c r="HE355" s="95"/>
      <c r="HF355" s="95"/>
      <c r="HG355" s="95"/>
      <c r="HH355" s="95"/>
      <c r="HI355" s="95"/>
      <c r="HJ355" s="95"/>
      <c r="HK355" s="95"/>
      <c r="HL355" s="95"/>
      <c r="HM355" s="95"/>
      <c r="HN355" s="95"/>
      <c r="HO355" s="95"/>
      <c r="HP355" s="95"/>
      <c r="HQ355" s="95"/>
      <c r="HR355" s="95"/>
      <c r="HS355" s="95"/>
      <c r="HT355" s="95"/>
      <c r="HU355" s="95"/>
      <c r="HV355" s="95"/>
      <c r="HW355" s="95"/>
      <c r="HX355" s="95"/>
      <c r="HY355" s="95"/>
      <c r="HZ355" s="95"/>
      <c r="IA355" s="95"/>
      <c r="IB355" s="95"/>
      <c r="IC355" s="95"/>
      <c r="ID355" s="95"/>
      <c r="IE355" s="95"/>
      <c r="IF355" s="95"/>
      <c r="IG355" s="95"/>
      <c r="IH355" s="95"/>
      <c r="II355" s="95"/>
      <c r="IJ355" s="95"/>
      <c r="IK355" s="95"/>
      <c r="IL355" s="95"/>
      <c r="IM355" s="95"/>
      <c r="IN355" s="95"/>
      <c r="IO355" s="95"/>
      <c r="IP355" s="95"/>
      <c r="IQ355" s="95"/>
      <c r="IR355" s="95"/>
      <c r="IS355" s="95"/>
      <c r="IT355" s="95"/>
      <c r="IU355" s="95"/>
      <c r="IV355" s="95"/>
      <c r="IW355" s="95"/>
      <c r="IX355" s="95"/>
      <c r="IY355" s="95"/>
      <c r="IZ355" s="95"/>
      <c r="JA355" s="95"/>
      <c r="JB355" s="95"/>
      <c r="JC355" s="95"/>
      <c r="JD355" s="95"/>
      <c r="JE355" s="95"/>
      <c r="JF355" s="95"/>
      <c r="JG355" s="95"/>
      <c r="JH355" s="95"/>
      <c r="JI355" s="95"/>
      <c r="JJ355" s="95"/>
      <c r="JK355" s="95"/>
      <c r="JL355" s="95"/>
      <c r="JM355" s="95"/>
      <c r="JN355" s="95"/>
      <c r="JO355" s="95"/>
      <c r="JP355" s="95"/>
      <c r="JQ355" s="95"/>
      <c r="JR355" s="95"/>
      <c r="JS355" s="95"/>
      <c r="JT355" s="95"/>
      <c r="JU355" s="95"/>
      <c r="JV355" s="95"/>
      <c r="JW355" s="95"/>
      <c r="JX355" s="95"/>
      <c r="JY355" s="95"/>
      <c r="JZ355" s="95"/>
      <c r="KA355" s="95"/>
      <c r="KB355" s="95"/>
      <c r="KC355" s="95"/>
      <c r="KD355" s="95"/>
      <c r="KE355" s="95"/>
      <c r="KF355" s="95"/>
      <c r="KG355" s="95"/>
      <c r="KH355" s="95"/>
      <c r="KI355" s="95"/>
      <c r="KJ355" s="95"/>
      <c r="KK355" s="95"/>
      <c r="KL355" s="95"/>
      <c r="KM355" s="95"/>
      <c r="KN355" s="95"/>
      <c r="KO355" s="95"/>
      <c r="KP355" s="95"/>
      <c r="KQ355" s="95"/>
      <c r="KR355" s="95"/>
      <c r="KS355" s="95"/>
      <c r="KT355" s="95"/>
      <c r="KU355" s="95"/>
      <c r="KV355" s="95"/>
      <c r="KW355" s="95"/>
      <c r="KX355" s="95"/>
      <c r="KY355" s="95"/>
      <c r="KZ355" s="95"/>
      <c r="LA355" s="95"/>
      <c r="LB355" s="95"/>
      <c r="LC355" s="95"/>
      <c r="LD355" s="95"/>
      <c r="LE355" s="95"/>
      <c r="LF355" s="95"/>
      <c r="LG355" s="95"/>
      <c r="LH355" s="95"/>
      <c r="LI355" s="95"/>
      <c r="LJ355" s="95"/>
      <c r="LK355" s="95"/>
      <c r="LL355" s="95"/>
      <c r="LM355" s="95"/>
      <c r="LN355" s="95"/>
      <c r="LO355" s="95"/>
      <c r="LP355" s="95"/>
      <c r="LQ355" s="95"/>
      <c r="LR355" s="95"/>
      <c r="LS355" s="95"/>
      <c r="LT355" s="95"/>
      <c r="LU355" s="95"/>
      <c r="LV355" s="95"/>
      <c r="LW355" s="95"/>
      <c r="LX355" s="95"/>
      <c r="LY355" s="95"/>
    </row>
    <row r="356" spans="1:337" s="187" customFormat="1" ht="18" customHeight="1">
      <c r="A356" s="99" t="s">
        <v>888</v>
      </c>
      <c r="B356" s="220"/>
      <c r="C356" s="224" t="str">
        <f t="shared" si="10"/>
        <v>AP9997BGH</v>
      </c>
      <c r="D356" s="96" t="s">
        <v>22</v>
      </c>
      <c r="E356" s="96" t="s">
        <v>1021</v>
      </c>
      <c r="F356" s="96" t="s">
        <v>673</v>
      </c>
      <c r="G356" s="96">
        <v>100</v>
      </c>
      <c r="H356" s="96">
        <v>30</v>
      </c>
      <c r="I356" s="96">
        <v>9.3000000000000007</v>
      </c>
      <c r="J356" s="96"/>
      <c r="K356" s="96"/>
      <c r="L356" s="96">
        <v>5.8</v>
      </c>
      <c r="M356" s="96">
        <v>145</v>
      </c>
      <c r="N356" s="96"/>
      <c r="O356" s="96"/>
      <c r="P356" s="96"/>
      <c r="Q356" s="97">
        <v>3</v>
      </c>
      <c r="R356" s="96" t="s">
        <v>21</v>
      </c>
      <c r="S356" s="96">
        <v>55</v>
      </c>
      <c r="T356" s="96">
        <v>35</v>
      </c>
      <c r="U356" s="113" t="s">
        <v>1062</v>
      </c>
      <c r="V356" s="96">
        <v>1.7</v>
      </c>
      <c r="W356" s="96">
        <v>4</v>
      </c>
      <c r="X356" s="96">
        <v>6</v>
      </c>
      <c r="Y356" s="96">
        <v>10</v>
      </c>
      <c r="Z356" s="96">
        <v>14.5</v>
      </c>
      <c r="AA356" s="96">
        <v>4</v>
      </c>
      <c r="AB356" s="96">
        <v>2</v>
      </c>
      <c r="AC356" s="96">
        <v>4.5</v>
      </c>
      <c r="AD356" s="96">
        <v>62.5</v>
      </c>
      <c r="AE356" s="95"/>
      <c r="AF356" s="95"/>
      <c r="AG356" s="95"/>
      <c r="AH356" s="95"/>
      <c r="AI356" s="95"/>
      <c r="AJ356" s="95"/>
      <c r="AK356" s="95"/>
      <c r="AL356" s="95"/>
      <c r="AM356" s="95"/>
      <c r="AN356" s="95"/>
      <c r="AO356" s="95"/>
      <c r="AP356" s="95"/>
      <c r="AQ356" s="95"/>
      <c r="AR356" s="95"/>
      <c r="AS356" s="95"/>
      <c r="AT356" s="95"/>
      <c r="AU356" s="95"/>
      <c r="AV356" s="95"/>
      <c r="AW356" s="95"/>
      <c r="AX356" s="95"/>
      <c r="AY356" s="95"/>
      <c r="AZ356" s="95"/>
      <c r="BA356" s="95"/>
      <c r="BB356" s="95"/>
      <c r="BC356" s="95"/>
      <c r="BD356" s="95"/>
      <c r="BE356" s="95"/>
      <c r="BF356" s="95"/>
      <c r="BG356" s="95"/>
      <c r="BH356" s="95"/>
      <c r="BI356" s="95"/>
      <c r="BJ356" s="95"/>
      <c r="BK356" s="95"/>
      <c r="BL356" s="95"/>
      <c r="BM356" s="95"/>
      <c r="BN356" s="95"/>
      <c r="BO356" s="95"/>
      <c r="BP356" s="95"/>
      <c r="BQ356" s="95"/>
      <c r="BR356" s="95"/>
      <c r="BS356" s="95"/>
      <c r="BT356" s="95"/>
      <c r="BU356" s="95"/>
      <c r="BV356" s="95"/>
      <c r="BW356" s="95"/>
      <c r="BX356" s="95"/>
      <c r="BY356" s="95"/>
      <c r="BZ356" s="95"/>
      <c r="CA356" s="95"/>
      <c r="CB356" s="95"/>
      <c r="CC356" s="95"/>
      <c r="CD356" s="95"/>
      <c r="CE356" s="95"/>
      <c r="CF356" s="95"/>
      <c r="CG356" s="95"/>
      <c r="CH356" s="95"/>
      <c r="CI356" s="95"/>
      <c r="CJ356" s="95"/>
      <c r="CK356" s="95"/>
      <c r="CL356" s="95"/>
      <c r="CM356" s="95"/>
      <c r="CN356" s="95"/>
      <c r="CO356" s="95"/>
      <c r="CP356" s="95"/>
      <c r="CQ356" s="95"/>
      <c r="CR356" s="95"/>
      <c r="CS356" s="95"/>
      <c r="CT356" s="95"/>
      <c r="CU356" s="95"/>
      <c r="CV356" s="95"/>
      <c r="CW356" s="95"/>
      <c r="CX356" s="95"/>
      <c r="CY356" s="95"/>
      <c r="CZ356" s="95"/>
      <c r="DA356" s="95"/>
      <c r="DB356" s="95"/>
      <c r="DC356" s="95"/>
      <c r="DD356" s="95"/>
      <c r="DE356" s="95"/>
      <c r="DF356" s="95"/>
      <c r="DG356" s="95"/>
      <c r="DH356" s="95"/>
      <c r="DI356" s="95"/>
      <c r="DJ356" s="95"/>
      <c r="DK356" s="95"/>
      <c r="DL356" s="95"/>
      <c r="DM356" s="95"/>
      <c r="DN356" s="95"/>
      <c r="DO356" s="95"/>
      <c r="DP356" s="95"/>
      <c r="DQ356" s="95"/>
      <c r="DR356" s="95"/>
      <c r="DS356" s="95"/>
      <c r="DT356" s="95"/>
      <c r="DU356" s="95"/>
      <c r="DV356" s="95"/>
      <c r="DW356" s="95"/>
      <c r="DX356" s="95"/>
      <c r="DY356" s="95"/>
      <c r="DZ356" s="95"/>
      <c r="EA356" s="95"/>
      <c r="EB356" s="95"/>
      <c r="EC356" s="95"/>
      <c r="ED356" s="95"/>
      <c r="EE356" s="95"/>
      <c r="EF356" s="95"/>
      <c r="EG356" s="95"/>
      <c r="EH356" s="95"/>
      <c r="EI356" s="95"/>
      <c r="EJ356" s="95"/>
      <c r="EK356" s="95"/>
      <c r="EL356" s="95"/>
      <c r="EM356" s="95"/>
      <c r="EN356" s="95"/>
      <c r="EO356" s="95"/>
      <c r="EP356" s="95"/>
      <c r="EQ356" s="95"/>
      <c r="ER356" s="95"/>
      <c r="ES356" s="95"/>
      <c r="ET356" s="95"/>
      <c r="EU356" s="95"/>
      <c r="EV356" s="95"/>
      <c r="EW356" s="95"/>
      <c r="EX356" s="95"/>
      <c r="EY356" s="95"/>
      <c r="EZ356" s="95"/>
      <c r="FA356" s="95"/>
      <c r="FB356" s="95"/>
      <c r="FC356" s="95"/>
      <c r="FD356" s="95"/>
      <c r="FE356" s="95"/>
      <c r="FF356" s="95"/>
      <c r="FG356" s="95"/>
      <c r="FH356" s="95"/>
      <c r="FI356" s="95"/>
      <c r="FJ356" s="95"/>
      <c r="FK356" s="95"/>
      <c r="FL356" s="95"/>
      <c r="FM356" s="95"/>
      <c r="FN356" s="95"/>
      <c r="FO356" s="95"/>
      <c r="FP356" s="95"/>
      <c r="FQ356" s="95"/>
      <c r="FR356" s="95"/>
      <c r="FS356" s="95"/>
      <c r="FT356" s="95"/>
      <c r="FU356" s="95"/>
      <c r="FV356" s="95"/>
      <c r="FW356" s="95"/>
      <c r="FX356" s="95"/>
      <c r="FY356" s="95"/>
      <c r="FZ356" s="95"/>
      <c r="GA356" s="95"/>
      <c r="GB356" s="95"/>
      <c r="GC356" s="95"/>
      <c r="GD356" s="95"/>
      <c r="GE356" s="95"/>
      <c r="GF356" s="95"/>
      <c r="GG356" s="95"/>
      <c r="GH356" s="95"/>
      <c r="GI356" s="95"/>
      <c r="GJ356" s="95"/>
      <c r="GK356" s="95"/>
      <c r="GL356" s="95"/>
      <c r="GM356" s="95"/>
      <c r="GN356" s="95"/>
      <c r="GO356" s="95"/>
      <c r="GP356" s="95"/>
      <c r="GQ356" s="95"/>
      <c r="GR356" s="95"/>
      <c r="GS356" s="95"/>
      <c r="GT356" s="95"/>
      <c r="GU356" s="95"/>
      <c r="GV356" s="95"/>
      <c r="GW356" s="95"/>
      <c r="GX356" s="95"/>
      <c r="GY356" s="95"/>
      <c r="GZ356" s="95"/>
      <c r="HA356" s="95"/>
      <c r="HB356" s="95"/>
      <c r="HC356" s="95"/>
      <c r="HD356" s="95"/>
      <c r="HE356" s="95"/>
      <c r="HF356" s="95"/>
      <c r="HG356" s="95"/>
      <c r="HH356" s="95"/>
      <c r="HI356" s="95"/>
      <c r="HJ356" s="95"/>
      <c r="HK356" s="95"/>
      <c r="HL356" s="95"/>
      <c r="HM356" s="95"/>
      <c r="HN356" s="95"/>
      <c r="HO356" s="95"/>
      <c r="HP356" s="95"/>
      <c r="HQ356" s="95"/>
      <c r="HR356" s="95"/>
      <c r="HS356" s="95"/>
      <c r="HT356" s="95"/>
      <c r="HU356" s="95"/>
      <c r="HV356" s="95"/>
      <c r="HW356" s="95"/>
      <c r="HX356" s="95"/>
      <c r="HY356" s="95"/>
      <c r="HZ356" s="95"/>
      <c r="IA356" s="95"/>
      <c r="IB356" s="95"/>
      <c r="IC356" s="95"/>
      <c r="ID356" s="95"/>
      <c r="IE356" s="95"/>
      <c r="IF356" s="95"/>
      <c r="IG356" s="95"/>
      <c r="IH356" s="95"/>
      <c r="II356" s="95"/>
      <c r="IJ356" s="95"/>
      <c r="IK356" s="95"/>
      <c r="IL356" s="95"/>
      <c r="IM356" s="95"/>
      <c r="IN356" s="95"/>
      <c r="IO356" s="95"/>
      <c r="IP356" s="95"/>
      <c r="IQ356" s="95"/>
      <c r="IR356" s="95"/>
      <c r="IS356" s="95"/>
      <c r="IT356" s="95"/>
      <c r="IU356" s="95"/>
      <c r="IV356" s="95"/>
      <c r="IW356" s="95"/>
      <c r="IX356" s="95"/>
      <c r="IY356" s="95"/>
      <c r="IZ356" s="95"/>
      <c r="JA356" s="95"/>
      <c r="JB356" s="95"/>
      <c r="JC356" s="95"/>
      <c r="JD356" s="95"/>
      <c r="JE356" s="95"/>
      <c r="JF356" s="95"/>
      <c r="JG356" s="95"/>
      <c r="JH356" s="95"/>
      <c r="JI356" s="95"/>
      <c r="JJ356" s="95"/>
      <c r="JK356" s="95"/>
      <c r="JL356" s="95"/>
      <c r="JM356" s="95"/>
      <c r="JN356" s="95"/>
      <c r="JO356" s="95"/>
      <c r="JP356" s="95"/>
      <c r="JQ356" s="95"/>
      <c r="JR356" s="95"/>
      <c r="JS356" s="95"/>
      <c r="JT356" s="95"/>
      <c r="JU356" s="95"/>
      <c r="JV356" s="95"/>
      <c r="JW356" s="95"/>
      <c r="JX356" s="95"/>
      <c r="JY356" s="95"/>
      <c r="JZ356" s="95"/>
      <c r="KA356" s="95"/>
      <c r="KB356" s="95"/>
      <c r="KC356" s="95"/>
      <c r="KD356" s="95"/>
      <c r="KE356" s="95"/>
      <c r="KF356" s="95"/>
      <c r="KG356" s="95"/>
      <c r="KH356" s="95"/>
      <c r="KI356" s="95"/>
      <c r="KJ356" s="95"/>
      <c r="KK356" s="95"/>
      <c r="KL356" s="95"/>
      <c r="KM356" s="95"/>
      <c r="KN356" s="95"/>
      <c r="KO356" s="95"/>
      <c r="KP356" s="95"/>
      <c r="KQ356" s="95"/>
      <c r="KR356" s="95"/>
      <c r="KS356" s="95"/>
      <c r="KT356" s="95"/>
      <c r="KU356" s="95"/>
      <c r="KV356" s="95"/>
      <c r="KW356" s="95"/>
      <c r="KX356" s="95"/>
      <c r="KY356" s="95"/>
      <c r="KZ356" s="95"/>
      <c r="LA356" s="95"/>
      <c r="LB356" s="95"/>
      <c r="LC356" s="95"/>
      <c r="LD356" s="95"/>
      <c r="LE356" s="95"/>
      <c r="LF356" s="95"/>
      <c r="LG356" s="95"/>
      <c r="LH356" s="95"/>
      <c r="LI356" s="95"/>
      <c r="LJ356" s="95"/>
      <c r="LK356" s="95"/>
      <c r="LL356" s="95"/>
      <c r="LM356" s="95"/>
      <c r="LN356" s="95"/>
      <c r="LO356" s="95"/>
      <c r="LP356" s="95"/>
      <c r="LQ356" s="95"/>
      <c r="LR356" s="95"/>
      <c r="LS356" s="95"/>
      <c r="LT356" s="95"/>
      <c r="LU356" s="95"/>
      <c r="LV356" s="95"/>
      <c r="LW356" s="95"/>
      <c r="LX356" s="95"/>
      <c r="LY356" s="95"/>
    </row>
    <row r="357" spans="1:337" s="95" customFormat="1" ht="18" customHeight="1">
      <c r="A357" s="99" t="s">
        <v>889</v>
      </c>
      <c r="B357" s="220"/>
      <c r="C357" s="224" t="str">
        <f t="shared" si="10"/>
        <v>AP9997BGJ</v>
      </c>
      <c r="D357" s="96" t="s">
        <v>1040</v>
      </c>
      <c r="E357" s="96" t="s">
        <v>1021</v>
      </c>
      <c r="F357" s="96" t="s">
        <v>673</v>
      </c>
      <c r="G357" s="96">
        <v>100</v>
      </c>
      <c r="H357" s="96">
        <v>30</v>
      </c>
      <c r="I357" s="96">
        <v>9.3000000000000007</v>
      </c>
      <c r="J357" s="96"/>
      <c r="K357" s="96"/>
      <c r="L357" s="96">
        <v>5.8</v>
      </c>
      <c r="M357" s="96">
        <v>145</v>
      </c>
      <c r="N357" s="96"/>
      <c r="O357" s="96"/>
      <c r="P357" s="96"/>
      <c r="Q357" s="97">
        <v>3</v>
      </c>
      <c r="R357" s="96" t="s">
        <v>21</v>
      </c>
      <c r="S357" s="96">
        <v>55</v>
      </c>
      <c r="T357" s="96">
        <v>35</v>
      </c>
      <c r="U357" s="113" t="s">
        <v>1062</v>
      </c>
      <c r="V357" s="96">
        <v>1.7</v>
      </c>
      <c r="W357" s="96">
        <v>4</v>
      </c>
      <c r="X357" s="96">
        <v>6</v>
      </c>
      <c r="Y357" s="96">
        <v>10</v>
      </c>
      <c r="Z357" s="96">
        <v>14.5</v>
      </c>
      <c r="AA357" s="96">
        <v>4</v>
      </c>
      <c r="AB357" s="96">
        <v>2</v>
      </c>
      <c r="AC357" s="96">
        <v>4.5</v>
      </c>
      <c r="AD357" s="96">
        <v>110</v>
      </c>
    </row>
    <row r="358" spans="1:337" s="95" customFormat="1" ht="18" customHeight="1">
      <c r="A358" s="99" t="s">
        <v>333</v>
      </c>
      <c r="B358" s="220"/>
      <c r="C358" s="224" t="str">
        <f t="shared" si="10"/>
        <v>AP9997GH</v>
      </c>
      <c r="D358" s="96" t="s">
        <v>22</v>
      </c>
      <c r="E358" s="96" t="s">
        <v>1021</v>
      </c>
      <c r="F358" s="96" t="s">
        <v>673</v>
      </c>
      <c r="G358" s="96">
        <v>100</v>
      </c>
      <c r="H358" s="96">
        <v>20</v>
      </c>
      <c r="I358" s="96">
        <v>11</v>
      </c>
      <c r="J358" s="96"/>
      <c r="K358" s="96"/>
      <c r="L358" s="96">
        <v>7</v>
      </c>
      <c r="M358" s="96">
        <v>120</v>
      </c>
      <c r="N358" s="96">
        <v>200</v>
      </c>
      <c r="O358" s="96"/>
      <c r="P358" s="96"/>
      <c r="Q358" s="97">
        <v>3</v>
      </c>
      <c r="R358" s="96" t="s">
        <v>986</v>
      </c>
      <c r="S358" s="96">
        <v>65</v>
      </c>
      <c r="T358" s="96">
        <v>50</v>
      </c>
      <c r="U358" s="113" t="s">
        <v>19</v>
      </c>
      <c r="V358" s="96">
        <v>2.2000000000000002</v>
      </c>
      <c r="W358" s="96">
        <v>6</v>
      </c>
      <c r="X358" s="96">
        <v>5</v>
      </c>
      <c r="Y358" s="96">
        <v>17</v>
      </c>
      <c r="Z358" s="96">
        <v>15</v>
      </c>
      <c r="AA358" s="96">
        <v>4.4000000000000004</v>
      </c>
      <c r="AB358" s="96">
        <v>2</v>
      </c>
      <c r="AC358" s="96">
        <v>3.6</v>
      </c>
      <c r="AD358" s="96">
        <v>62.5</v>
      </c>
    </row>
    <row r="359" spans="1:337" ht="18" customHeight="1">
      <c r="A359" s="99" t="s">
        <v>334</v>
      </c>
      <c r="B359" s="220"/>
      <c r="C359" s="224" t="str">
        <f t="shared" si="10"/>
        <v>AP9997GJ</v>
      </c>
      <c r="D359" s="96" t="s">
        <v>1040</v>
      </c>
      <c r="E359" s="96" t="s">
        <v>1021</v>
      </c>
      <c r="F359" s="96" t="s">
        <v>673</v>
      </c>
      <c r="G359" s="96">
        <v>100</v>
      </c>
      <c r="H359" s="96">
        <v>20</v>
      </c>
      <c r="I359" s="96">
        <v>11</v>
      </c>
      <c r="J359" s="96"/>
      <c r="K359" s="96"/>
      <c r="L359" s="96">
        <v>7</v>
      </c>
      <c r="M359" s="96">
        <v>120</v>
      </c>
      <c r="N359" s="96">
        <v>200</v>
      </c>
      <c r="O359" s="96"/>
      <c r="P359" s="96"/>
      <c r="Q359" s="97">
        <v>3</v>
      </c>
      <c r="R359" s="96" t="s">
        <v>986</v>
      </c>
      <c r="S359" s="96">
        <v>65</v>
      </c>
      <c r="T359" s="96">
        <v>50</v>
      </c>
      <c r="U359" s="113" t="s">
        <v>19</v>
      </c>
      <c r="V359" s="96">
        <v>2.2000000000000002</v>
      </c>
      <c r="W359" s="96">
        <v>6</v>
      </c>
      <c r="X359" s="96">
        <v>5</v>
      </c>
      <c r="Y359" s="96">
        <v>17</v>
      </c>
      <c r="Z359" s="96">
        <v>15</v>
      </c>
      <c r="AA359" s="96">
        <v>4.4000000000000004</v>
      </c>
      <c r="AB359" s="96">
        <v>2</v>
      </c>
      <c r="AC359" s="96">
        <v>3.6</v>
      </c>
      <c r="AD359" s="96">
        <v>110</v>
      </c>
      <c r="AE359" s="95"/>
      <c r="AF359" s="95"/>
      <c r="AG359" s="95"/>
      <c r="AH359" s="95"/>
      <c r="AI359" s="95"/>
      <c r="AJ359" s="95"/>
      <c r="AK359" s="95"/>
      <c r="AL359" s="95"/>
      <c r="AM359" s="95"/>
      <c r="AN359" s="95"/>
      <c r="AO359" s="95"/>
      <c r="AP359" s="95"/>
      <c r="AQ359" s="95"/>
      <c r="AR359" s="95"/>
      <c r="AS359" s="95"/>
      <c r="AT359" s="95"/>
      <c r="AU359" s="95"/>
      <c r="AV359" s="95"/>
      <c r="AW359" s="95"/>
      <c r="AX359" s="95"/>
      <c r="AY359" s="95"/>
      <c r="AZ359" s="95"/>
      <c r="BA359" s="95"/>
      <c r="BB359" s="95"/>
      <c r="BC359" s="95"/>
      <c r="BD359" s="95"/>
      <c r="BE359" s="95"/>
      <c r="BF359" s="95"/>
      <c r="BG359" s="95"/>
      <c r="BH359" s="95"/>
      <c r="BI359" s="95"/>
      <c r="BJ359" s="95"/>
      <c r="BK359" s="95"/>
      <c r="BL359" s="95"/>
      <c r="BM359" s="95"/>
      <c r="BN359" s="95"/>
      <c r="BO359" s="95"/>
      <c r="BP359" s="95"/>
      <c r="BQ359" s="95"/>
      <c r="BR359" s="95"/>
      <c r="BS359" s="95"/>
      <c r="BT359" s="95"/>
      <c r="BU359" s="95"/>
      <c r="BV359" s="95"/>
      <c r="BW359" s="95"/>
      <c r="BX359" s="95"/>
      <c r="BY359" s="95"/>
      <c r="BZ359" s="95"/>
      <c r="CA359" s="95"/>
      <c r="CB359" s="95"/>
      <c r="CC359" s="95"/>
      <c r="CD359" s="95"/>
      <c r="CE359" s="95"/>
      <c r="CF359" s="95"/>
      <c r="CG359" s="95"/>
      <c r="CH359" s="95"/>
      <c r="CI359" s="95"/>
      <c r="CJ359" s="95"/>
      <c r="CK359" s="95"/>
      <c r="CL359" s="95"/>
      <c r="CM359" s="95"/>
      <c r="CN359" s="95"/>
      <c r="CO359" s="95"/>
      <c r="CP359" s="95"/>
      <c r="CQ359" s="95"/>
      <c r="CR359" s="95"/>
      <c r="CS359" s="95"/>
      <c r="CT359" s="95"/>
      <c r="CU359" s="95"/>
      <c r="CV359" s="95"/>
      <c r="CW359" s="95"/>
      <c r="CX359" s="95"/>
      <c r="CY359" s="95"/>
      <c r="CZ359" s="95"/>
      <c r="DA359" s="95"/>
    </row>
    <row r="360" spans="1:337" s="187" customFormat="1" ht="18" customHeight="1">
      <c r="A360" s="99" t="s">
        <v>335</v>
      </c>
      <c r="B360" s="220"/>
      <c r="C360" s="224" t="str">
        <f t="shared" si="10"/>
        <v>AP9997GK</v>
      </c>
      <c r="D360" s="96" t="s">
        <v>1446</v>
      </c>
      <c r="E360" s="96" t="s">
        <v>1021</v>
      </c>
      <c r="F360" s="96" t="s">
        <v>673</v>
      </c>
      <c r="G360" s="96">
        <v>100</v>
      </c>
      <c r="H360" s="96">
        <v>20</v>
      </c>
      <c r="I360" s="96"/>
      <c r="J360" s="96">
        <v>3.2</v>
      </c>
      <c r="K360" s="96">
        <v>2.6</v>
      </c>
      <c r="L360" s="96"/>
      <c r="M360" s="96">
        <v>120</v>
      </c>
      <c r="N360" s="96">
        <v>200</v>
      </c>
      <c r="O360" s="96"/>
      <c r="P360" s="96"/>
      <c r="Q360" s="97">
        <v>3</v>
      </c>
      <c r="R360" s="96" t="s">
        <v>986</v>
      </c>
      <c r="S360" s="96">
        <v>65</v>
      </c>
      <c r="T360" s="96">
        <v>50</v>
      </c>
      <c r="U360" s="113" t="s">
        <v>1263</v>
      </c>
      <c r="V360" s="96">
        <v>1.5</v>
      </c>
      <c r="W360" s="96">
        <v>5.5</v>
      </c>
      <c r="X360" s="96">
        <v>4.5</v>
      </c>
      <c r="Y360" s="96">
        <v>7</v>
      </c>
      <c r="Z360" s="96">
        <v>18</v>
      </c>
      <c r="AA360" s="96">
        <v>6</v>
      </c>
      <c r="AB360" s="96">
        <v>2.8</v>
      </c>
      <c r="AC360" s="96"/>
      <c r="AD360" s="96">
        <v>45</v>
      </c>
      <c r="AE360" s="95"/>
      <c r="AF360" s="95"/>
      <c r="AG360" s="95"/>
      <c r="AH360" s="95"/>
      <c r="AI360" s="95"/>
      <c r="AJ360" s="95"/>
      <c r="AK360" s="95"/>
      <c r="AL360" s="95"/>
      <c r="AM360" s="95"/>
      <c r="AN360" s="95"/>
      <c r="AO360" s="95"/>
      <c r="AP360" s="95"/>
      <c r="AQ360" s="95"/>
      <c r="AR360" s="95"/>
      <c r="AS360" s="95"/>
      <c r="AT360" s="95"/>
      <c r="AU360" s="95"/>
      <c r="AV360" s="95"/>
      <c r="AW360" s="95"/>
      <c r="AX360" s="95"/>
      <c r="AY360" s="95"/>
      <c r="AZ360" s="95"/>
      <c r="BA360" s="95"/>
      <c r="BB360" s="95"/>
      <c r="BC360" s="95"/>
      <c r="BD360" s="95"/>
      <c r="BE360" s="95"/>
      <c r="BF360" s="95"/>
      <c r="BG360" s="95"/>
      <c r="BH360" s="95"/>
      <c r="BI360" s="95"/>
      <c r="BJ360" s="95"/>
      <c r="BK360" s="95"/>
      <c r="BL360" s="95"/>
      <c r="BM360" s="95"/>
      <c r="BN360" s="95"/>
      <c r="BO360" s="95"/>
      <c r="BP360" s="95"/>
      <c r="BQ360" s="95"/>
      <c r="BR360" s="95"/>
      <c r="BS360" s="95"/>
      <c r="BT360" s="95"/>
      <c r="BU360" s="95"/>
      <c r="BV360" s="95"/>
      <c r="BW360" s="95"/>
      <c r="BX360" s="95"/>
      <c r="BY360" s="95"/>
      <c r="BZ360" s="95"/>
      <c r="CA360" s="95"/>
      <c r="CB360" s="95"/>
      <c r="CC360" s="95"/>
      <c r="CD360" s="95"/>
      <c r="CE360" s="95"/>
      <c r="CF360" s="95"/>
      <c r="CG360" s="95"/>
      <c r="CH360" s="95"/>
      <c r="CI360" s="95"/>
      <c r="CJ360" s="95"/>
      <c r="CK360" s="95"/>
      <c r="CL360" s="95"/>
      <c r="CM360" s="95"/>
      <c r="CN360" s="95"/>
      <c r="CO360" s="95"/>
      <c r="CP360" s="95"/>
      <c r="CQ360" s="95"/>
      <c r="CR360" s="95"/>
      <c r="CS360" s="95"/>
      <c r="CT360" s="95"/>
      <c r="CU360" s="95"/>
      <c r="CV360" s="95"/>
      <c r="CW360" s="95"/>
      <c r="CX360" s="95"/>
      <c r="CY360" s="95"/>
      <c r="CZ360" s="95"/>
      <c r="DA360" s="95"/>
      <c r="DB360" s="95"/>
      <c r="DC360" s="95"/>
      <c r="DD360" s="95"/>
      <c r="DE360" s="95"/>
      <c r="DF360" s="95"/>
      <c r="DG360" s="95"/>
      <c r="DH360" s="95"/>
      <c r="DI360" s="95"/>
      <c r="DJ360" s="95"/>
      <c r="DK360" s="95"/>
      <c r="DL360" s="95"/>
      <c r="DM360" s="95"/>
      <c r="DN360" s="95"/>
      <c r="DO360" s="95"/>
      <c r="DP360" s="95"/>
      <c r="DQ360" s="95"/>
      <c r="DR360" s="95"/>
      <c r="DS360" s="95"/>
      <c r="DT360" s="95"/>
      <c r="DU360" s="95"/>
      <c r="DV360" s="95"/>
      <c r="DW360" s="95"/>
      <c r="DX360" s="95"/>
      <c r="DY360" s="95"/>
      <c r="DZ360" s="95"/>
      <c r="EA360" s="95"/>
      <c r="EB360" s="95"/>
      <c r="EC360" s="95"/>
      <c r="ED360" s="95"/>
      <c r="EE360" s="95"/>
      <c r="EF360" s="95"/>
      <c r="EG360" s="95"/>
      <c r="EH360" s="95"/>
      <c r="EI360" s="95"/>
      <c r="EJ360" s="95"/>
      <c r="EK360" s="95"/>
      <c r="EL360" s="95"/>
      <c r="EM360" s="95"/>
      <c r="EN360" s="95"/>
      <c r="EO360" s="95"/>
      <c r="EP360" s="95"/>
      <c r="EQ360" s="95"/>
      <c r="ER360" s="95"/>
      <c r="ES360" s="95"/>
      <c r="ET360" s="95"/>
      <c r="EU360" s="95"/>
      <c r="EV360" s="95"/>
      <c r="EW360" s="95"/>
      <c r="EX360" s="95"/>
      <c r="EY360" s="95"/>
      <c r="EZ360" s="95"/>
      <c r="FA360" s="95"/>
      <c r="FB360" s="95"/>
      <c r="FC360" s="95"/>
      <c r="FD360" s="95"/>
      <c r="FE360" s="95"/>
      <c r="FF360" s="95"/>
      <c r="FG360" s="95"/>
      <c r="FH360" s="95"/>
      <c r="FI360" s="95"/>
      <c r="FJ360" s="95"/>
      <c r="FK360" s="95"/>
      <c r="FL360" s="95"/>
      <c r="FM360" s="95"/>
      <c r="FN360" s="95"/>
      <c r="FO360" s="95"/>
      <c r="FP360" s="95"/>
      <c r="FQ360" s="95"/>
      <c r="FR360" s="95"/>
      <c r="FS360" s="95"/>
      <c r="FT360" s="95"/>
      <c r="FU360" s="95"/>
      <c r="FV360" s="95"/>
      <c r="FW360" s="95"/>
      <c r="FX360" s="95"/>
      <c r="FY360" s="95"/>
      <c r="FZ360" s="95"/>
      <c r="GA360" s="95"/>
      <c r="GB360" s="95"/>
      <c r="GC360" s="95"/>
      <c r="GD360" s="95"/>
      <c r="GE360" s="95"/>
      <c r="GF360" s="95"/>
      <c r="GG360" s="95"/>
      <c r="GH360" s="95"/>
      <c r="GI360" s="95"/>
      <c r="GJ360" s="95"/>
      <c r="GK360" s="95"/>
      <c r="GL360" s="95"/>
      <c r="GM360" s="95"/>
      <c r="GN360" s="95"/>
      <c r="GO360" s="95"/>
      <c r="GP360" s="95"/>
      <c r="GQ360" s="95"/>
      <c r="GR360" s="95"/>
      <c r="GS360" s="95"/>
      <c r="GT360" s="95"/>
      <c r="GU360" s="95"/>
      <c r="GV360" s="95"/>
      <c r="GW360" s="95"/>
      <c r="GX360" s="95"/>
      <c r="GY360" s="95"/>
      <c r="GZ360" s="95"/>
      <c r="HA360" s="95"/>
      <c r="HB360" s="95"/>
      <c r="HC360" s="95"/>
      <c r="HD360" s="95"/>
      <c r="HE360" s="95"/>
      <c r="HF360" s="95"/>
      <c r="HG360" s="95"/>
      <c r="HH360" s="95"/>
      <c r="HI360" s="95"/>
      <c r="HJ360" s="95"/>
      <c r="HK360" s="95"/>
      <c r="HL360" s="95"/>
      <c r="HM360" s="95"/>
      <c r="HN360" s="95"/>
      <c r="HO360" s="95"/>
      <c r="HP360" s="95"/>
      <c r="HQ360" s="95"/>
      <c r="HR360" s="95"/>
      <c r="HS360" s="95"/>
      <c r="HT360" s="95"/>
      <c r="HU360" s="95"/>
      <c r="HV360" s="95"/>
      <c r="HW360" s="95"/>
      <c r="HX360" s="95"/>
      <c r="HY360" s="95"/>
      <c r="HZ360" s="95"/>
      <c r="IA360" s="95"/>
      <c r="IB360" s="95"/>
      <c r="IC360" s="95"/>
      <c r="ID360" s="95"/>
      <c r="IE360" s="95"/>
      <c r="IF360" s="95"/>
      <c r="IG360" s="95"/>
      <c r="IH360" s="95"/>
      <c r="II360" s="95"/>
      <c r="IJ360" s="95"/>
      <c r="IK360" s="95"/>
      <c r="IL360" s="95"/>
      <c r="IM360" s="95"/>
      <c r="IN360" s="95"/>
      <c r="IO360" s="95"/>
      <c r="IP360" s="95"/>
      <c r="IQ360" s="95"/>
      <c r="IR360" s="95"/>
      <c r="IS360" s="95"/>
      <c r="IT360" s="95"/>
      <c r="IU360" s="95"/>
      <c r="IV360" s="95"/>
      <c r="IW360" s="95"/>
      <c r="IX360" s="95"/>
      <c r="IY360" s="95"/>
      <c r="IZ360" s="95"/>
      <c r="JA360" s="95"/>
      <c r="JB360" s="95"/>
      <c r="JC360" s="95"/>
      <c r="JD360" s="95"/>
      <c r="JE360" s="95"/>
      <c r="JF360" s="95"/>
      <c r="JG360" s="95"/>
      <c r="JH360" s="95"/>
      <c r="JI360" s="95"/>
      <c r="JJ360" s="95"/>
      <c r="JK360" s="95"/>
      <c r="JL360" s="95"/>
      <c r="JM360" s="95"/>
      <c r="JN360" s="95"/>
      <c r="JO360" s="95"/>
      <c r="JP360" s="95"/>
      <c r="JQ360" s="95"/>
      <c r="JR360" s="95"/>
      <c r="JS360" s="95"/>
      <c r="JT360" s="95"/>
      <c r="JU360" s="95"/>
      <c r="JV360" s="95"/>
      <c r="JW360" s="95"/>
      <c r="JX360" s="95"/>
      <c r="JY360" s="95"/>
      <c r="JZ360" s="95"/>
      <c r="KA360" s="95"/>
      <c r="KB360" s="95"/>
      <c r="KC360" s="95"/>
      <c r="KD360" s="95"/>
      <c r="KE360" s="95"/>
      <c r="KF360" s="95"/>
      <c r="KG360" s="95"/>
      <c r="KH360" s="95"/>
      <c r="KI360" s="95"/>
      <c r="KJ360" s="95"/>
      <c r="KK360" s="95"/>
      <c r="KL360" s="95"/>
      <c r="KM360" s="95"/>
      <c r="KN360" s="95"/>
      <c r="KO360" s="95"/>
      <c r="KP360" s="95"/>
      <c r="KQ360" s="95"/>
      <c r="KR360" s="95"/>
      <c r="KS360" s="95"/>
      <c r="KT360" s="95"/>
      <c r="KU360" s="95"/>
      <c r="KV360" s="95"/>
      <c r="KW360" s="95"/>
      <c r="KX360" s="95"/>
      <c r="KY360" s="95"/>
      <c r="KZ360" s="95"/>
      <c r="LA360" s="95"/>
      <c r="LB360" s="95"/>
      <c r="LC360" s="95"/>
      <c r="LD360" s="95"/>
      <c r="LE360" s="95"/>
      <c r="LF360" s="95"/>
      <c r="LG360" s="95"/>
      <c r="LH360" s="95"/>
      <c r="LI360" s="95"/>
      <c r="LJ360" s="95"/>
      <c r="LK360" s="95"/>
      <c r="LL360" s="95"/>
      <c r="LM360" s="95"/>
      <c r="LN360" s="95"/>
      <c r="LO360" s="95"/>
      <c r="LP360" s="95"/>
      <c r="LQ360" s="95"/>
      <c r="LR360" s="95"/>
      <c r="LS360" s="95"/>
      <c r="LT360" s="95"/>
      <c r="LU360" s="95"/>
      <c r="LV360" s="95"/>
      <c r="LW360" s="95"/>
      <c r="LX360" s="95"/>
      <c r="LY360" s="95"/>
    </row>
    <row r="361" spans="1:337" s="187" customFormat="1" ht="18" customHeight="1">
      <c r="A361" s="99" t="s">
        <v>1000</v>
      </c>
      <c r="B361" s="220"/>
      <c r="C361" s="224" t="str">
        <f t="shared" si="10"/>
        <v>AP9997GM</v>
      </c>
      <c r="D361" s="96" t="s">
        <v>1025</v>
      </c>
      <c r="E361" s="96" t="s">
        <v>1736</v>
      </c>
      <c r="F361" s="96" t="s">
        <v>673</v>
      </c>
      <c r="G361" s="96">
        <v>95</v>
      </c>
      <c r="H361" s="96">
        <v>20</v>
      </c>
      <c r="I361" s="96"/>
      <c r="J361" s="96">
        <v>3</v>
      </c>
      <c r="K361" s="96">
        <v>2.2999999999999998</v>
      </c>
      <c r="L361" s="96"/>
      <c r="M361" s="96">
        <v>110</v>
      </c>
      <c r="N361" s="96">
        <v>165</v>
      </c>
      <c r="O361" s="96"/>
      <c r="P361" s="96"/>
      <c r="Q361" s="97">
        <v>3</v>
      </c>
      <c r="R361" s="96" t="s">
        <v>986</v>
      </c>
      <c r="S361" s="96">
        <v>65</v>
      </c>
      <c r="T361" s="96">
        <v>50</v>
      </c>
      <c r="U361" s="113" t="s">
        <v>1263</v>
      </c>
      <c r="V361" s="96">
        <v>1.5</v>
      </c>
      <c r="W361" s="96">
        <v>5.5</v>
      </c>
      <c r="X361" s="96">
        <v>4.5</v>
      </c>
      <c r="Y361" s="96">
        <v>7</v>
      </c>
      <c r="Z361" s="96">
        <v>18</v>
      </c>
      <c r="AA361" s="96">
        <v>6</v>
      </c>
      <c r="AB361" s="96">
        <v>2</v>
      </c>
      <c r="AC361" s="96"/>
      <c r="AD361" s="96">
        <v>62.5</v>
      </c>
      <c r="AE361" s="95"/>
      <c r="AF361" s="95"/>
      <c r="AG361" s="95"/>
      <c r="AH361" s="95"/>
      <c r="AI361" s="95"/>
      <c r="AJ361" s="95"/>
      <c r="AK361" s="95"/>
      <c r="AL361" s="95"/>
      <c r="AM361" s="95"/>
      <c r="AN361" s="95"/>
      <c r="AO361" s="95"/>
      <c r="AP361" s="95"/>
      <c r="AQ361" s="95"/>
      <c r="AR361" s="95"/>
      <c r="AS361" s="95"/>
      <c r="AT361" s="95"/>
      <c r="AU361" s="95"/>
      <c r="AV361" s="95"/>
      <c r="AW361" s="95"/>
      <c r="AX361" s="95"/>
      <c r="AY361" s="95"/>
      <c r="AZ361" s="95"/>
      <c r="BA361" s="95"/>
      <c r="BB361" s="95"/>
      <c r="BC361" s="95"/>
      <c r="BD361" s="95"/>
      <c r="BE361" s="95"/>
      <c r="BF361" s="95"/>
      <c r="BG361" s="95"/>
      <c r="BH361" s="95"/>
      <c r="BI361" s="95"/>
      <c r="BJ361" s="95"/>
      <c r="BK361" s="95"/>
      <c r="BL361" s="95"/>
      <c r="BM361" s="95"/>
      <c r="BN361" s="95"/>
      <c r="BO361" s="95"/>
      <c r="BP361" s="95"/>
      <c r="BQ361" s="95"/>
      <c r="BR361" s="95"/>
      <c r="BS361" s="95"/>
      <c r="BT361" s="95"/>
      <c r="BU361" s="95"/>
      <c r="BV361" s="95"/>
      <c r="BW361" s="95"/>
      <c r="BX361" s="95"/>
      <c r="BY361" s="95"/>
      <c r="BZ361" s="95"/>
      <c r="CA361" s="95"/>
      <c r="CB361" s="95"/>
      <c r="CC361" s="95"/>
      <c r="CD361" s="95"/>
      <c r="CE361" s="95"/>
      <c r="CF361" s="95"/>
      <c r="CG361" s="95"/>
      <c r="CH361" s="95"/>
      <c r="CI361" s="95"/>
      <c r="CJ361" s="95"/>
      <c r="CK361" s="95"/>
      <c r="CL361" s="95"/>
      <c r="CM361" s="95"/>
      <c r="CN361" s="95"/>
      <c r="CO361" s="95"/>
      <c r="CP361" s="95"/>
      <c r="CQ361" s="95"/>
      <c r="CR361" s="95"/>
      <c r="CS361" s="95"/>
      <c r="CT361" s="95"/>
      <c r="CU361" s="95"/>
      <c r="CV361" s="95"/>
      <c r="CW361" s="95"/>
      <c r="CX361" s="95"/>
      <c r="CY361" s="95"/>
      <c r="CZ361" s="95"/>
      <c r="DA361" s="95"/>
      <c r="DB361" s="95"/>
      <c r="DC361" s="95"/>
      <c r="DD361" s="95"/>
      <c r="DE361" s="95"/>
      <c r="DF361" s="95"/>
      <c r="DG361" s="95"/>
      <c r="DH361" s="95"/>
      <c r="DI361" s="95"/>
      <c r="DJ361" s="95"/>
      <c r="DK361" s="95"/>
      <c r="DL361" s="95"/>
      <c r="DM361" s="95"/>
      <c r="DN361" s="95"/>
      <c r="DO361" s="95"/>
      <c r="DP361" s="95"/>
      <c r="DQ361" s="95"/>
      <c r="DR361" s="95"/>
      <c r="DS361" s="95"/>
      <c r="DT361" s="95"/>
      <c r="DU361" s="95"/>
      <c r="DV361" s="95"/>
      <c r="DW361" s="95"/>
      <c r="DX361" s="95"/>
      <c r="DY361" s="95"/>
      <c r="DZ361" s="95"/>
      <c r="EA361" s="95"/>
      <c r="EB361" s="95"/>
      <c r="EC361" s="95"/>
      <c r="ED361" s="95"/>
      <c r="EE361" s="95"/>
      <c r="EF361" s="95"/>
      <c r="EG361" s="95"/>
      <c r="EH361" s="95"/>
      <c r="EI361" s="95"/>
      <c r="EJ361" s="95"/>
      <c r="EK361" s="95"/>
      <c r="EL361" s="95"/>
      <c r="EM361" s="95"/>
      <c r="EN361" s="95"/>
      <c r="EO361" s="95"/>
      <c r="EP361" s="95"/>
      <c r="EQ361" s="95"/>
      <c r="ER361" s="95"/>
      <c r="ES361" s="95"/>
      <c r="ET361" s="95"/>
      <c r="EU361" s="95"/>
      <c r="EV361" s="95"/>
      <c r="EW361" s="95"/>
      <c r="EX361" s="95"/>
      <c r="EY361" s="95"/>
      <c r="EZ361" s="95"/>
      <c r="FA361" s="95"/>
      <c r="FB361" s="95"/>
      <c r="FC361" s="95"/>
      <c r="FD361" s="95"/>
      <c r="FE361" s="95"/>
      <c r="FF361" s="95"/>
      <c r="FG361" s="95"/>
      <c r="FH361" s="95"/>
      <c r="FI361" s="95"/>
      <c r="FJ361" s="95"/>
      <c r="FK361" s="95"/>
      <c r="FL361" s="95"/>
      <c r="FM361" s="95"/>
      <c r="FN361" s="95"/>
      <c r="FO361" s="95"/>
      <c r="FP361" s="95"/>
      <c r="FQ361" s="95"/>
      <c r="FR361" s="95"/>
      <c r="FS361" s="95"/>
      <c r="FT361" s="95"/>
      <c r="FU361" s="95"/>
      <c r="FV361" s="95"/>
      <c r="FW361" s="95"/>
      <c r="FX361" s="95"/>
      <c r="FY361" s="95"/>
      <c r="FZ361" s="95"/>
      <c r="GA361" s="95"/>
      <c r="GB361" s="95"/>
      <c r="GC361" s="95"/>
      <c r="GD361" s="95"/>
      <c r="GE361" s="95"/>
      <c r="GF361" s="95"/>
      <c r="GG361" s="95"/>
      <c r="GH361" s="95"/>
      <c r="GI361" s="95"/>
      <c r="GJ361" s="95"/>
      <c r="GK361" s="95"/>
      <c r="GL361" s="95"/>
      <c r="GM361" s="95"/>
      <c r="GN361" s="95"/>
      <c r="GO361" s="95"/>
      <c r="GP361" s="95"/>
      <c r="GQ361" s="95"/>
      <c r="GR361" s="95"/>
      <c r="GS361" s="95"/>
      <c r="GT361" s="95"/>
      <c r="GU361" s="95"/>
      <c r="GV361" s="95"/>
      <c r="GW361" s="95"/>
      <c r="GX361" s="95"/>
      <c r="GY361" s="95"/>
      <c r="GZ361" s="95"/>
      <c r="HA361" s="95"/>
      <c r="HB361" s="95"/>
      <c r="HC361" s="95"/>
      <c r="HD361" s="95"/>
      <c r="HE361" s="95"/>
      <c r="HF361" s="95"/>
      <c r="HG361" s="95"/>
      <c r="HH361" s="95"/>
      <c r="HI361" s="95"/>
      <c r="HJ361" s="95"/>
      <c r="HK361" s="95"/>
      <c r="HL361" s="95"/>
      <c r="HM361" s="95"/>
      <c r="HN361" s="95"/>
      <c r="HO361" s="95"/>
      <c r="HP361" s="95"/>
      <c r="HQ361" s="95"/>
      <c r="HR361" s="95"/>
      <c r="HS361" s="95"/>
      <c r="HT361" s="95"/>
      <c r="HU361" s="95"/>
      <c r="HV361" s="95"/>
      <c r="HW361" s="95"/>
      <c r="HX361" s="95"/>
      <c r="HY361" s="95"/>
      <c r="HZ361" s="95"/>
      <c r="IA361" s="95"/>
      <c r="IB361" s="95"/>
      <c r="IC361" s="95"/>
      <c r="ID361" s="95"/>
      <c r="IE361" s="95"/>
      <c r="IF361" s="95"/>
      <c r="IG361" s="95"/>
      <c r="IH361" s="95"/>
      <c r="II361" s="95"/>
      <c r="IJ361" s="95"/>
      <c r="IK361" s="95"/>
      <c r="IL361" s="95"/>
      <c r="IM361" s="95"/>
      <c r="IN361" s="95"/>
      <c r="IO361" s="95"/>
      <c r="IP361" s="95"/>
      <c r="IQ361" s="95"/>
      <c r="IR361" s="95"/>
      <c r="IS361" s="95"/>
      <c r="IT361" s="95"/>
      <c r="IU361" s="95"/>
      <c r="IV361" s="95"/>
      <c r="IW361" s="95"/>
      <c r="IX361" s="95"/>
      <c r="IY361" s="95"/>
      <c r="IZ361" s="95"/>
      <c r="JA361" s="95"/>
      <c r="JB361" s="95"/>
      <c r="JC361" s="95"/>
      <c r="JD361" s="95"/>
      <c r="JE361" s="95"/>
      <c r="JF361" s="95"/>
      <c r="JG361" s="95"/>
      <c r="JH361" s="95"/>
      <c r="JI361" s="95"/>
      <c r="JJ361" s="95"/>
      <c r="JK361" s="95"/>
      <c r="JL361" s="95"/>
      <c r="JM361" s="95"/>
      <c r="JN361" s="95"/>
      <c r="JO361" s="95"/>
      <c r="JP361" s="95"/>
      <c r="JQ361" s="95"/>
      <c r="JR361" s="95"/>
      <c r="JS361" s="95"/>
      <c r="JT361" s="95"/>
      <c r="JU361" s="95"/>
      <c r="JV361" s="95"/>
      <c r="JW361" s="95"/>
      <c r="JX361" s="95"/>
      <c r="JY361" s="95"/>
      <c r="JZ361" s="95"/>
      <c r="KA361" s="95"/>
      <c r="KB361" s="95"/>
      <c r="KC361" s="95"/>
      <c r="KD361" s="95"/>
      <c r="KE361" s="95"/>
      <c r="KF361" s="95"/>
      <c r="KG361" s="95"/>
      <c r="KH361" s="95"/>
      <c r="KI361" s="95"/>
      <c r="KJ361" s="95"/>
      <c r="KK361" s="95"/>
      <c r="KL361" s="95"/>
      <c r="KM361" s="95"/>
      <c r="KN361" s="95"/>
      <c r="KO361" s="95"/>
      <c r="KP361" s="95"/>
      <c r="KQ361" s="95"/>
      <c r="KR361" s="95"/>
      <c r="KS361" s="95"/>
      <c r="KT361" s="95"/>
      <c r="KU361" s="95"/>
      <c r="KV361" s="95"/>
      <c r="KW361" s="95"/>
      <c r="KX361" s="95"/>
      <c r="KY361" s="95"/>
      <c r="KZ361" s="95"/>
      <c r="LA361" s="95"/>
      <c r="LB361" s="95"/>
      <c r="LC361" s="95"/>
      <c r="LD361" s="95"/>
      <c r="LE361" s="95"/>
      <c r="LF361" s="95"/>
      <c r="LG361" s="95"/>
      <c r="LH361" s="95"/>
      <c r="LI361" s="95"/>
      <c r="LJ361" s="95"/>
      <c r="LK361" s="95"/>
      <c r="LL361" s="95"/>
      <c r="LM361" s="95"/>
      <c r="LN361" s="95"/>
      <c r="LO361" s="95"/>
      <c r="LP361" s="95"/>
      <c r="LQ361" s="95"/>
      <c r="LR361" s="95"/>
      <c r="LS361" s="95"/>
      <c r="LT361" s="95"/>
      <c r="LU361" s="95"/>
      <c r="LV361" s="95"/>
      <c r="LW361" s="95"/>
      <c r="LX361" s="95"/>
      <c r="LY361" s="95"/>
    </row>
    <row r="362" spans="1:337" s="95" customFormat="1" ht="18" customHeight="1">
      <c r="A362" s="99" t="s">
        <v>336</v>
      </c>
      <c r="B362" s="220"/>
      <c r="C362" s="224" t="str">
        <f t="shared" si="10"/>
        <v>AP9997GP</v>
      </c>
      <c r="D362" s="96" t="s">
        <v>672</v>
      </c>
      <c r="E362" s="96" t="s">
        <v>1021</v>
      </c>
      <c r="F362" s="96" t="s">
        <v>673</v>
      </c>
      <c r="G362" s="96">
        <v>100</v>
      </c>
      <c r="H362" s="96">
        <v>20</v>
      </c>
      <c r="I362" s="96">
        <v>11</v>
      </c>
      <c r="J362" s="96"/>
      <c r="K362" s="96"/>
      <c r="L362" s="96">
        <v>7</v>
      </c>
      <c r="M362" s="96">
        <v>120</v>
      </c>
      <c r="N362" s="96"/>
      <c r="O362" s="96"/>
      <c r="P362" s="96"/>
      <c r="Q362" s="97">
        <v>3</v>
      </c>
      <c r="R362" s="96" t="s">
        <v>986</v>
      </c>
      <c r="S362" s="96">
        <v>65</v>
      </c>
      <c r="T362" s="96">
        <v>50</v>
      </c>
      <c r="U362" s="113" t="s">
        <v>19</v>
      </c>
      <c r="V362" s="96">
        <v>2.2000000000000002</v>
      </c>
      <c r="W362" s="96">
        <v>6</v>
      </c>
      <c r="X362" s="96">
        <v>5</v>
      </c>
      <c r="Y362" s="96">
        <v>17</v>
      </c>
      <c r="Z362" s="96">
        <v>15</v>
      </c>
      <c r="AA362" s="96">
        <v>4.4000000000000004</v>
      </c>
      <c r="AB362" s="96" t="s">
        <v>1060</v>
      </c>
      <c r="AC362" s="96">
        <v>3.6</v>
      </c>
      <c r="AD362" s="96">
        <v>62</v>
      </c>
    </row>
    <row r="363" spans="1:337" s="95" customFormat="1" ht="18" customHeight="1">
      <c r="A363" s="99" t="s">
        <v>269</v>
      </c>
      <c r="B363" s="99" t="s">
        <v>1266</v>
      </c>
      <c r="C363" s="224" t="str">
        <f t="shared" si="10"/>
        <v>AP99T06AGP</v>
      </c>
      <c r="D363" s="96" t="s">
        <v>672</v>
      </c>
      <c r="E363" s="96" t="s">
        <v>1021</v>
      </c>
      <c r="F363" s="96" t="s">
        <v>673</v>
      </c>
      <c r="G363" s="96">
        <v>60</v>
      </c>
      <c r="H363" s="96">
        <v>20</v>
      </c>
      <c r="I363" s="96">
        <v>120</v>
      </c>
      <c r="J363" s="96"/>
      <c r="K363" s="96"/>
      <c r="L363" s="96">
        <v>85</v>
      </c>
      <c r="M363" s="96">
        <v>4.2</v>
      </c>
      <c r="N363" s="96"/>
      <c r="O363" s="96"/>
      <c r="P363" s="96"/>
      <c r="Q363" s="97">
        <v>5</v>
      </c>
      <c r="R363" s="96" t="s">
        <v>1381</v>
      </c>
      <c r="S363" s="96">
        <v>820</v>
      </c>
      <c r="T363" s="96">
        <v>510</v>
      </c>
      <c r="U363" s="113" t="s">
        <v>2055</v>
      </c>
      <c r="V363" s="96">
        <v>16</v>
      </c>
      <c r="W363" s="96">
        <v>55</v>
      </c>
      <c r="X363" s="96">
        <v>18</v>
      </c>
      <c r="Y363" s="96">
        <v>57</v>
      </c>
      <c r="Z363" s="96">
        <v>40</v>
      </c>
      <c r="AA363" s="96">
        <v>22</v>
      </c>
      <c r="AB363" s="96">
        <v>2</v>
      </c>
      <c r="AC363" s="96">
        <v>0.9</v>
      </c>
      <c r="AD363" s="96">
        <v>62</v>
      </c>
      <c r="AE363" s="184"/>
      <c r="AF363" s="184"/>
      <c r="AG363" s="184"/>
      <c r="AH363" s="184"/>
      <c r="AI363" s="184"/>
      <c r="AJ363" s="184"/>
      <c r="AK363" s="184"/>
      <c r="AL363" s="184"/>
      <c r="AM363" s="184"/>
      <c r="AN363" s="184"/>
      <c r="AO363" s="184"/>
      <c r="AP363" s="184"/>
      <c r="AQ363" s="184"/>
      <c r="AR363" s="184"/>
      <c r="AS363" s="184"/>
      <c r="AT363" s="184"/>
      <c r="AU363" s="184"/>
      <c r="AV363" s="184"/>
      <c r="AW363" s="184"/>
      <c r="AX363" s="184"/>
      <c r="AY363" s="184"/>
      <c r="AZ363" s="184"/>
      <c r="BA363" s="184"/>
      <c r="BB363" s="184"/>
      <c r="BC363" s="184"/>
      <c r="BD363" s="184"/>
      <c r="BE363" s="184"/>
      <c r="BF363" s="184"/>
      <c r="BG363" s="184"/>
      <c r="BH363" s="184"/>
      <c r="BI363" s="184"/>
      <c r="BJ363" s="184"/>
      <c r="BK363" s="184"/>
      <c r="BL363" s="184"/>
      <c r="BM363" s="184"/>
      <c r="BN363" s="184"/>
      <c r="BO363" s="184"/>
      <c r="BP363" s="184"/>
      <c r="BQ363" s="184"/>
      <c r="BR363" s="184"/>
      <c r="BS363" s="184"/>
      <c r="BT363" s="184"/>
      <c r="BU363" s="184"/>
      <c r="BV363" s="184"/>
      <c r="BW363" s="184"/>
      <c r="BX363" s="184"/>
      <c r="BY363" s="184"/>
      <c r="BZ363" s="184"/>
      <c r="CA363" s="184"/>
      <c r="CB363" s="184"/>
      <c r="CC363" s="184"/>
      <c r="CD363" s="184"/>
      <c r="CE363" s="184"/>
      <c r="CF363" s="184"/>
      <c r="CG363" s="184"/>
      <c r="CH363" s="184"/>
      <c r="CI363" s="184"/>
      <c r="CJ363" s="184"/>
      <c r="CK363" s="184"/>
      <c r="CL363" s="184"/>
      <c r="CM363" s="184"/>
      <c r="CN363" s="184"/>
      <c r="CO363" s="184"/>
      <c r="CP363" s="184"/>
      <c r="CQ363" s="184"/>
      <c r="CR363" s="184"/>
      <c r="CS363" s="184"/>
      <c r="CT363" s="184"/>
      <c r="CU363" s="184"/>
      <c r="CV363" s="184"/>
      <c r="CW363" s="184"/>
      <c r="CX363" s="184"/>
      <c r="CY363" s="184"/>
      <c r="CZ363" s="184"/>
      <c r="DA363" s="184"/>
    </row>
  </sheetData>
  <sheetProtection algorithmName="SHA-512" hashValue="YCeR7EDvVj02OUP9e0wp06Nhbg/7uR6bxnYRNzgM12ZPV0t2gNC6rhkykr4SxFyb5QaMen2FJnmVVLIPgaBs+A==" saltValue="6Mq8Ritd22t9Xx4qE5qmCQ==" spinCount="100000" sheet="1" sort="0" autoFilter="0"/>
  <autoFilter ref="A3:DA363" xr:uid="{00000000-0009-0000-0000-000002000000}">
    <sortState ref="A5:DA363">
      <sortCondition ref="C3:C363"/>
    </sortState>
  </autoFilter>
  <mergeCells count="23">
    <mergeCell ref="A2:A3"/>
    <mergeCell ref="B2:B3"/>
    <mergeCell ref="C2:C3"/>
    <mergeCell ref="D2:D3"/>
    <mergeCell ref="Q2:Q3"/>
    <mergeCell ref="E2:E3"/>
    <mergeCell ref="F2:F3"/>
    <mergeCell ref="G2:G3"/>
    <mergeCell ref="H2:H3"/>
    <mergeCell ref="I2:L2"/>
    <mergeCell ref="M2:P2"/>
    <mergeCell ref="AD2:AD3"/>
    <mergeCell ref="R2:R3"/>
    <mergeCell ref="S2:S3"/>
    <mergeCell ref="T2:T3"/>
    <mergeCell ref="U2:U3"/>
    <mergeCell ref="V2:V3"/>
    <mergeCell ref="W2:W3"/>
    <mergeCell ref="X2:X3"/>
    <mergeCell ref="Y2:Y3"/>
    <mergeCell ref="Z2:Z3"/>
    <mergeCell ref="AA2:AA3"/>
    <mergeCell ref="AC2:AC3"/>
  </mergeCells>
  <phoneticPr fontId="2" type="noConversion"/>
  <hyperlinks>
    <hyperlink ref="C1" location="Index!B5" display="Return" xr:uid="{00000000-0004-0000-0200-000000000000}"/>
    <hyperlink ref="E1" r:id="rId1" xr:uid="{00000000-0004-0000-0200-000001000000}"/>
  </hyperlinks>
  <pageMargins left="0.7" right="0.7" top="0.75" bottom="0.75" header="0.3" footer="0.3"/>
  <pageSetup paperSize="9" orientation="portrait"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Y143"/>
  <sheetViews>
    <sheetView showGridLines="0" zoomScale="80" zoomScaleNormal="8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AE1" sqref="AE1:AW1048576"/>
    </sheetView>
  </sheetViews>
  <sheetFormatPr defaultColWidth="9" defaultRowHeight="13"/>
  <cols>
    <col min="1" max="1" width="1.1171875" style="86" customWidth="1"/>
    <col min="2" max="2" width="0.1171875" style="112" customWidth="1"/>
    <col min="3" max="3" width="15.64453125" style="120" customWidth="1"/>
    <col min="4" max="4" width="16.1171875" style="111" customWidth="1"/>
    <col min="5" max="5" width="17.64453125" style="111" customWidth="1"/>
    <col min="6" max="6" width="4.64453125" style="111" customWidth="1"/>
    <col min="7" max="7" width="7.46875" style="111" customWidth="1"/>
    <col min="8" max="8" width="6.3515625" style="111" customWidth="1"/>
    <col min="9" max="9" width="7.234375" style="111" customWidth="1"/>
    <col min="10" max="10" width="6.46875" style="111" customWidth="1"/>
    <col min="11" max="11" width="6.76171875" style="111" customWidth="1"/>
    <col min="12" max="12" width="7.64453125" style="111" customWidth="1"/>
    <col min="13" max="13" width="8" style="111" customWidth="1"/>
    <col min="14" max="14" width="5.3515625" style="111" customWidth="1"/>
    <col min="15" max="15" width="5" style="111" customWidth="1"/>
    <col min="16" max="16" width="6.64453125" style="111" customWidth="1"/>
    <col min="17" max="17" width="7.1171875" style="111" customWidth="1"/>
    <col min="18" max="18" width="8.64453125" style="111" customWidth="1"/>
    <col min="19" max="19" width="6.1171875" style="111" customWidth="1"/>
    <col min="20" max="20" width="5.1171875" style="111" customWidth="1"/>
    <col min="21" max="21" width="7.46875" style="111" customWidth="1"/>
    <col min="22" max="22" width="4.234375" style="111" customWidth="1"/>
    <col min="23" max="23" width="5.46875" style="111" customWidth="1"/>
    <col min="24" max="25" width="5.87890625" style="111" customWidth="1"/>
    <col min="26" max="26" width="5.46875" style="111" customWidth="1"/>
    <col min="27" max="27" width="5.87890625" style="111" customWidth="1"/>
    <col min="28" max="28" width="8.76171875" style="109" customWidth="1"/>
    <col min="29" max="29" width="6.87890625" style="109" customWidth="1"/>
    <col min="30" max="30" width="7.76171875" style="109" customWidth="1"/>
    <col min="31" max="337" width="9" style="184"/>
    <col min="338" max="16384" width="9" style="109"/>
  </cols>
  <sheetData>
    <row r="1" spans="1:337" ht="19.95" customHeight="1">
      <c r="C1" s="207" t="s">
        <v>1165</v>
      </c>
      <c r="D1" s="208"/>
      <c r="E1" s="209" t="s">
        <v>1122</v>
      </c>
      <c r="F1" s="210"/>
      <c r="G1" s="210"/>
      <c r="H1" s="210"/>
      <c r="I1" s="210"/>
      <c r="J1" s="210"/>
      <c r="K1" s="210"/>
      <c r="L1" s="210"/>
      <c r="M1" s="210"/>
      <c r="N1" s="210"/>
      <c r="O1" s="210"/>
      <c r="P1" s="210"/>
      <c r="Q1" s="210"/>
      <c r="R1" s="210"/>
      <c r="S1" s="210"/>
      <c r="T1" s="210"/>
      <c r="U1" s="210"/>
      <c r="V1" s="210"/>
      <c r="W1" s="210"/>
      <c r="X1" s="210"/>
      <c r="Y1" s="210"/>
      <c r="Z1" s="210"/>
      <c r="AA1" s="210"/>
      <c r="AB1" s="212"/>
      <c r="AC1" s="212"/>
      <c r="AD1" s="212"/>
    </row>
    <row r="2" spans="1:337" s="89" customFormat="1" ht="17.100000000000001" customHeight="1">
      <c r="A2" s="295"/>
      <c r="B2" s="297"/>
      <c r="C2" s="290" t="s">
        <v>1468</v>
      </c>
      <c r="D2" s="290" t="s">
        <v>1452</v>
      </c>
      <c r="E2" s="290" t="s">
        <v>1448</v>
      </c>
      <c r="F2" s="290" t="s">
        <v>1023</v>
      </c>
      <c r="G2" s="284" t="s">
        <v>1117</v>
      </c>
      <c r="H2" s="284" t="s">
        <v>1118</v>
      </c>
      <c r="I2" s="292" t="s">
        <v>1119</v>
      </c>
      <c r="J2" s="293"/>
      <c r="K2" s="293"/>
      <c r="L2" s="294"/>
      <c r="M2" s="292" t="s">
        <v>1120</v>
      </c>
      <c r="N2" s="293"/>
      <c r="O2" s="293"/>
      <c r="P2" s="294"/>
      <c r="Q2" s="286" t="s">
        <v>1125</v>
      </c>
      <c r="R2" s="284" t="s">
        <v>1126</v>
      </c>
      <c r="S2" s="284" t="s">
        <v>1127</v>
      </c>
      <c r="T2" s="284" t="s">
        <v>1128</v>
      </c>
      <c r="U2" s="284" t="s">
        <v>1129</v>
      </c>
      <c r="V2" s="284" t="s">
        <v>1130</v>
      </c>
      <c r="W2" s="284" t="s">
        <v>1131</v>
      </c>
      <c r="X2" s="284" t="s">
        <v>1132</v>
      </c>
      <c r="Y2" s="284" t="s">
        <v>1133</v>
      </c>
      <c r="Z2" s="284" t="s">
        <v>1134</v>
      </c>
      <c r="AA2" s="284" t="s">
        <v>1135</v>
      </c>
      <c r="AB2" s="230" t="s">
        <v>1121</v>
      </c>
      <c r="AC2" s="284" t="s">
        <v>1148</v>
      </c>
      <c r="AD2" s="284" t="s">
        <v>1149</v>
      </c>
      <c r="AE2" s="192"/>
      <c r="AF2" s="192"/>
      <c r="AG2" s="192"/>
      <c r="AH2" s="192"/>
      <c r="AI2" s="192"/>
      <c r="AJ2" s="192"/>
      <c r="AK2" s="192"/>
      <c r="AL2" s="192"/>
      <c r="AM2" s="192"/>
      <c r="AN2" s="192"/>
      <c r="AO2" s="192"/>
      <c r="AP2" s="192"/>
      <c r="AQ2" s="192"/>
      <c r="AR2" s="192"/>
      <c r="AS2" s="192"/>
      <c r="AT2" s="192"/>
      <c r="AU2" s="192"/>
      <c r="AV2" s="192"/>
      <c r="AW2" s="192"/>
      <c r="AX2" s="192"/>
      <c r="AY2" s="192"/>
      <c r="AZ2" s="192"/>
      <c r="BA2" s="192"/>
      <c r="BB2" s="192"/>
      <c r="BC2" s="192"/>
      <c r="BD2" s="192"/>
      <c r="BE2" s="192"/>
      <c r="BF2" s="192"/>
      <c r="BG2" s="192"/>
      <c r="BH2" s="192"/>
      <c r="BI2" s="192"/>
      <c r="BJ2" s="192"/>
      <c r="BK2" s="192"/>
      <c r="BL2" s="192"/>
      <c r="BM2" s="192"/>
      <c r="BN2" s="192"/>
      <c r="BO2" s="192"/>
      <c r="BP2" s="192"/>
      <c r="BQ2" s="192"/>
      <c r="BR2" s="192"/>
      <c r="BS2" s="192"/>
      <c r="BT2" s="192"/>
      <c r="BU2" s="192"/>
      <c r="BV2" s="192"/>
      <c r="BW2" s="192"/>
      <c r="BX2" s="192"/>
      <c r="BY2" s="192"/>
      <c r="BZ2" s="192"/>
      <c r="CA2" s="192"/>
      <c r="CB2" s="192"/>
      <c r="CC2" s="192"/>
      <c r="CD2" s="192"/>
      <c r="CE2" s="192"/>
      <c r="CF2" s="192"/>
      <c r="CG2" s="192"/>
      <c r="CH2" s="192"/>
      <c r="CI2" s="192"/>
      <c r="CJ2" s="192"/>
      <c r="CK2" s="192"/>
      <c r="CL2" s="192"/>
      <c r="CM2" s="192"/>
      <c r="CN2" s="192"/>
      <c r="CO2" s="192"/>
      <c r="CP2" s="192"/>
      <c r="CQ2" s="192"/>
      <c r="CR2" s="192"/>
      <c r="CS2" s="192"/>
      <c r="CT2" s="192"/>
      <c r="CU2" s="192"/>
      <c r="CV2" s="192"/>
      <c r="CW2" s="192"/>
      <c r="CX2" s="192"/>
      <c r="CY2" s="192"/>
      <c r="CZ2" s="192"/>
      <c r="DA2" s="192"/>
      <c r="DB2" s="192"/>
      <c r="DC2" s="192"/>
      <c r="DD2" s="192"/>
      <c r="DE2" s="192"/>
      <c r="DF2" s="192"/>
      <c r="DG2" s="192"/>
      <c r="DH2" s="192"/>
      <c r="DI2" s="192"/>
      <c r="DJ2" s="192"/>
      <c r="DK2" s="192"/>
      <c r="DL2" s="192"/>
      <c r="DM2" s="192"/>
      <c r="DN2" s="192"/>
      <c r="DO2" s="192"/>
      <c r="DP2" s="192"/>
      <c r="DQ2" s="192"/>
      <c r="DR2" s="192"/>
      <c r="DS2" s="192"/>
      <c r="DT2" s="192"/>
      <c r="DU2" s="192"/>
      <c r="DV2" s="192"/>
      <c r="DW2" s="192"/>
      <c r="DX2" s="192"/>
      <c r="DY2" s="192"/>
      <c r="DZ2" s="192"/>
      <c r="EA2" s="192"/>
      <c r="EB2" s="192"/>
      <c r="EC2" s="192"/>
      <c r="ED2" s="192"/>
      <c r="EE2" s="192"/>
      <c r="EF2" s="192"/>
      <c r="EG2" s="192"/>
      <c r="EH2" s="192"/>
      <c r="EI2" s="192"/>
      <c r="EJ2" s="192"/>
      <c r="EK2" s="192"/>
      <c r="EL2" s="192"/>
      <c r="EM2" s="192"/>
      <c r="EN2" s="192"/>
      <c r="EO2" s="192"/>
      <c r="EP2" s="192"/>
      <c r="EQ2" s="192"/>
      <c r="ER2" s="192"/>
      <c r="ES2" s="192"/>
      <c r="ET2" s="192"/>
      <c r="EU2" s="192"/>
      <c r="EV2" s="192"/>
      <c r="EW2" s="192"/>
      <c r="EX2" s="192"/>
      <c r="EY2" s="192"/>
      <c r="EZ2" s="192"/>
      <c r="FA2" s="192"/>
      <c r="FB2" s="192"/>
      <c r="FC2" s="192"/>
      <c r="FD2" s="192"/>
      <c r="FE2" s="192"/>
      <c r="FF2" s="192"/>
      <c r="FG2" s="192"/>
      <c r="FH2" s="192"/>
      <c r="FI2" s="192"/>
      <c r="FJ2" s="192"/>
      <c r="FK2" s="192"/>
      <c r="FL2" s="192"/>
      <c r="FM2" s="192"/>
      <c r="FN2" s="192"/>
      <c r="FO2" s="192"/>
      <c r="FP2" s="192"/>
      <c r="FQ2" s="192"/>
      <c r="FR2" s="192"/>
      <c r="FS2" s="192"/>
      <c r="FT2" s="192"/>
      <c r="FU2" s="192"/>
      <c r="FV2" s="192"/>
      <c r="FW2" s="192"/>
      <c r="FX2" s="192"/>
      <c r="FY2" s="192"/>
      <c r="FZ2" s="192"/>
      <c r="GA2" s="192"/>
      <c r="GB2" s="192"/>
      <c r="GC2" s="192"/>
      <c r="GD2" s="192"/>
      <c r="GE2" s="192"/>
      <c r="GF2" s="192"/>
      <c r="GG2" s="192"/>
      <c r="GH2" s="192"/>
      <c r="GI2" s="192"/>
      <c r="GJ2" s="192"/>
      <c r="GK2" s="192"/>
      <c r="GL2" s="192"/>
      <c r="GM2" s="192"/>
      <c r="GN2" s="192"/>
      <c r="GO2" s="192"/>
      <c r="GP2" s="192"/>
      <c r="GQ2" s="192"/>
      <c r="GR2" s="192"/>
      <c r="GS2" s="192"/>
      <c r="GT2" s="192"/>
      <c r="GU2" s="192"/>
      <c r="GV2" s="192"/>
      <c r="GW2" s="192"/>
      <c r="GX2" s="192"/>
      <c r="GY2" s="192"/>
      <c r="GZ2" s="192"/>
      <c r="HA2" s="192"/>
      <c r="HB2" s="192"/>
      <c r="HC2" s="192"/>
      <c r="HD2" s="192"/>
      <c r="HE2" s="192"/>
      <c r="HF2" s="192"/>
      <c r="HG2" s="192"/>
      <c r="HH2" s="192"/>
      <c r="HI2" s="192"/>
      <c r="HJ2" s="192"/>
      <c r="HK2" s="192"/>
      <c r="HL2" s="192"/>
      <c r="HM2" s="192"/>
      <c r="HN2" s="192"/>
      <c r="HO2" s="192"/>
      <c r="HP2" s="192"/>
      <c r="HQ2" s="192"/>
      <c r="HR2" s="192"/>
      <c r="HS2" s="192"/>
      <c r="HT2" s="192"/>
      <c r="HU2" s="192"/>
      <c r="HV2" s="192"/>
      <c r="HW2" s="192"/>
      <c r="HX2" s="192"/>
      <c r="HY2" s="192"/>
      <c r="HZ2" s="192"/>
      <c r="IA2" s="192"/>
      <c r="IB2" s="192"/>
      <c r="IC2" s="192"/>
      <c r="ID2" s="192"/>
      <c r="IE2" s="192"/>
      <c r="IF2" s="192"/>
      <c r="IG2" s="192"/>
      <c r="IH2" s="192"/>
      <c r="II2" s="192"/>
      <c r="IJ2" s="192"/>
      <c r="IK2" s="192"/>
      <c r="IL2" s="192"/>
      <c r="IM2" s="192"/>
      <c r="IN2" s="192"/>
      <c r="IO2" s="192"/>
      <c r="IP2" s="192"/>
      <c r="IQ2" s="192"/>
      <c r="IR2" s="192"/>
      <c r="IS2" s="192"/>
      <c r="IT2" s="192"/>
      <c r="IU2" s="192"/>
      <c r="IV2" s="192"/>
      <c r="IW2" s="192"/>
      <c r="IX2" s="192"/>
      <c r="IY2" s="192"/>
      <c r="IZ2" s="192"/>
      <c r="JA2" s="192"/>
      <c r="JB2" s="192"/>
      <c r="JC2" s="192"/>
      <c r="JD2" s="192"/>
      <c r="JE2" s="192"/>
      <c r="JF2" s="192"/>
      <c r="JG2" s="192"/>
      <c r="JH2" s="192"/>
      <c r="JI2" s="192"/>
      <c r="JJ2" s="192"/>
      <c r="JK2" s="192"/>
      <c r="JL2" s="192"/>
      <c r="JM2" s="192"/>
      <c r="JN2" s="192"/>
      <c r="JO2" s="192"/>
      <c r="JP2" s="192"/>
      <c r="JQ2" s="192"/>
      <c r="JR2" s="192"/>
      <c r="JS2" s="192"/>
      <c r="JT2" s="192"/>
      <c r="JU2" s="192"/>
      <c r="JV2" s="192"/>
      <c r="JW2" s="192"/>
      <c r="JX2" s="192"/>
      <c r="JY2" s="192"/>
      <c r="JZ2" s="192"/>
      <c r="KA2" s="192"/>
      <c r="KB2" s="192"/>
      <c r="KC2" s="192"/>
      <c r="KD2" s="192"/>
      <c r="KE2" s="192"/>
      <c r="KF2" s="192"/>
      <c r="KG2" s="192"/>
      <c r="KH2" s="192"/>
      <c r="KI2" s="192"/>
      <c r="KJ2" s="192"/>
      <c r="KK2" s="192"/>
      <c r="KL2" s="192"/>
      <c r="KM2" s="192"/>
      <c r="KN2" s="192"/>
      <c r="KO2" s="192"/>
      <c r="KP2" s="192"/>
      <c r="KQ2" s="192"/>
      <c r="KR2" s="192"/>
      <c r="KS2" s="192"/>
      <c r="KT2" s="192"/>
      <c r="KU2" s="192"/>
      <c r="KV2" s="192"/>
      <c r="KW2" s="192"/>
      <c r="KX2" s="192"/>
      <c r="KY2" s="192"/>
      <c r="KZ2" s="192"/>
      <c r="LA2" s="192"/>
      <c r="LB2" s="192"/>
      <c r="LC2" s="192"/>
      <c r="LD2" s="192"/>
      <c r="LE2" s="192"/>
      <c r="LF2" s="192"/>
      <c r="LG2" s="192"/>
      <c r="LH2" s="192"/>
      <c r="LI2" s="192"/>
      <c r="LJ2" s="192"/>
      <c r="LK2" s="192"/>
      <c r="LL2" s="192"/>
      <c r="LM2" s="192"/>
      <c r="LN2" s="192"/>
      <c r="LO2" s="192"/>
      <c r="LP2" s="192"/>
      <c r="LQ2" s="192"/>
      <c r="LR2" s="192"/>
      <c r="LS2" s="192"/>
      <c r="LT2" s="192"/>
      <c r="LU2" s="192"/>
      <c r="LV2" s="192"/>
      <c r="LW2" s="192"/>
      <c r="LX2" s="192"/>
      <c r="LY2" s="192"/>
    </row>
    <row r="3" spans="1:337" s="90" customFormat="1" ht="35.1" customHeight="1" thickBot="1">
      <c r="A3" s="295"/>
      <c r="B3" s="297"/>
      <c r="C3" s="291"/>
      <c r="D3" s="291"/>
      <c r="E3" s="291"/>
      <c r="F3" s="291"/>
      <c r="G3" s="285"/>
      <c r="H3" s="285"/>
      <c r="I3" s="202" t="s">
        <v>390</v>
      </c>
      <c r="J3" s="202" t="s">
        <v>391</v>
      </c>
      <c r="K3" s="202" t="s">
        <v>1150</v>
      </c>
      <c r="L3" s="202" t="s">
        <v>392</v>
      </c>
      <c r="M3" s="202" t="s">
        <v>357</v>
      </c>
      <c r="N3" s="202" t="s">
        <v>358</v>
      </c>
      <c r="O3" s="202" t="s">
        <v>359</v>
      </c>
      <c r="P3" s="202" t="s">
        <v>360</v>
      </c>
      <c r="Q3" s="287"/>
      <c r="R3" s="285"/>
      <c r="S3" s="285"/>
      <c r="T3" s="285"/>
      <c r="U3" s="285"/>
      <c r="V3" s="285"/>
      <c r="W3" s="285"/>
      <c r="X3" s="285"/>
      <c r="Y3" s="285"/>
      <c r="Z3" s="285"/>
      <c r="AA3" s="285"/>
      <c r="AB3" s="202" t="s">
        <v>1081</v>
      </c>
      <c r="AC3" s="285"/>
      <c r="AD3" s="285"/>
      <c r="AE3" s="193"/>
      <c r="AF3" s="193"/>
      <c r="AG3" s="193"/>
      <c r="AH3" s="193"/>
      <c r="AI3" s="193"/>
      <c r="AJ3" s="193"/>
      <c r="AK3" s="193"/>
      <c r="AL3" s="193"/>
      <c r="AM3" s="193"/>
      <c r="AN3" s="193"/>
      <c r="AO3" s="193"/>
      <c r="AP3" s="193"/>
      <c r="AQ3" s="193"/>
      <c r="AR3" s="193"/>
      <c r="AS3" s="193"/>
      <c r="AT3" s="193"/>
      <c r="AU3" s="193"/>
      <c r="AV3" s="193"/>
      <c r="AW3" s="193"/>
      <c r="AX3" s="193"/>
      <c r="AY3" s="193"/>
      <c r="AZ3" s="193"/>
      <c r="BA3" s="193"/>
      <c r="BB3" s="193"/>
      <c r="BC3" s="193"/>
      <c r="BD3" s="193"/>
      <c r="BE3" s="193"/>
      <c r="BF3" s="193"/>
      <c r="BG3" s="193"/>
      <c r="BH3" s="193"/>
      <c r="BI3" s="193"/>
      <c r="BJ3" s="193"/>
      <c r="BK3" s="193"/>
      <c r="BL3" s="193"/>
      <c r="BM3" s="193"/>
      <c r="BN3" s="193"/>
      <c r="BO3" s="193"/>
      <c r="BP3" s="193"/>
      <c r="BQ3" s="193"/>
      <c r="BR3" s="193"/>
      <c r="BS3" s="193"/>
      <c r="BT3" s="193"/>
      <c r="BU3" s="193"/>
      <c r="BV3" s="193"/>
      <c r="BW3" s="193"/>
      <c r="BX3" s="193"/>
      <c r="BY3" s="193"/>
      <c r="BZ3" s="193"/>
      <c r="CA3" s="193"/>
      <c r="CB3" s="193"/>
      <c r="CC3" s="193"/>
      <c r="CD3" s="193"/>
      <c r="CE3" s="193"/>
      <c r="CF3" s="193"/>
      <c r="CG3" s="193"/>
      <c r="CH3" s="193"/>
      <c r="CI3" s="193"/>
      <c r="CJ3" s="193"/>
      <c r="CK3" s="193"/>
      <c r="CL3" s="193"/>
      <c r="CM3" s="193"/>
      <c r="CN3" s="193"/>
      <c r="CO3" s="193"/>
      <c r="CP3" s="193"/>
      <c r="CQ3" s="193"/>
      <c r="CR3" s="193"/>
      <c r="CS3" s="193"/>
      <c r="CT3" s="193"/>
      <c r="CU3" s="193"/>
      <c r="CV3" s="193"/>
      <c r="CW3" s="193"/>
      <c r="CX3" s="193"/>
      <c r="CY3" s="193"/>
      <c r="CZ3" s="193"/>
      <c r="DA3" s="193"/>
      <c r="DB3" s="193"/>
      <c r="DC3" s="193"/>
      <c r="DD3" s="193"/>
      <c r="DE3" s="193"/>
      <c r="DF3" s="193"/>
      <c r="DG3" s="193"/>
      <c r="DH3" s="193"/>
      <c r="DI3" s="193"/>
      <c r="DJ3" s="193"/>
      <c r="DK3" s="193"/>
      <c r="DL3" s="193"/>
      <c r="DM3" s="193"/>
      <c r="DN3" s="193"/>
      <c r="DO3" s="193"/>
      <c r="DP3" s="193"/>
      <c r="DQ3" s="193"/>
      <c r="DR3" s="193"/>
      <c r="DS3" s="193"/>
      <c r="DT3" s="193"/>
      <c r="DU3" s="193"/>
      <c r="DV3" s="193"/>
      <c r="DW3" s="193"/>
      <c r="DX3" s="193"/>
      <c r="DY3" s="193"/>
      <c r="DZ3" s="193"/>
      <c r="EA3" s="193"/>
      <c r="EB3" s="193"/>
      <c r="EC3" s="193"/>
      <c r="ED3" s="193"/>
      <c r="EE3" s="193"/>
      <c r="EF3" s="193"/>
      <c r="EG3" s="193"/>
      <c r="EH3" s="193"/>
      <c r="EI3" s="193"/>
      <c r="EJ3" s="193"/>
      <c r="EK3" s="193"/>
      <c r="EL3" s="193"/>
      <c r="EM3" s="193"/>
      <c r="EN3" s="193"/>
      <c r="EO3" s="193"/>
      <c r="EP3" s="193"/>
      <c r="EQ3" s="193"/>
      <c r="ER3" s="193"/>
      <c r="ES3" s="193"/>
      <c r="ET3" s="193"/>
      <c r="EU3" s="193"/>
      <c r="EV3" s="193"/>
      <c r="EW3" s="193"/>
      <c r="EX3" s="193"/>
      <c r="EY3" s="193"/>
      <c r="EZ3" s="193"/>
      <c r="FA3" s="193"/>
      <c r="FB3" s="193"/>
      <c r="FC3" s="193"/>
      <c r="FD3" s="193"/>
      <c r="FE3" s="193"/>
      <c r="FF3" s="193"/>
      <c r="FG3" s="193"/>
      <c r="FH3" s="193"/>
      <c r="FI3" s="193"/>
      <c r="FJ3" s="193"/>
      <c r="FK3" s="193"/>
      <c r="FL3" s="193"/>
      <c r="FM3" s="193"/>
      <c r="FN3" s="193"/>
      <c r="FO3" s="193"/>
      <c r="FP3" s="193"/>
      <c r="FQ3" s="193"/>
      <c r="FR3" s="193"/>
      <c r="FS3" s="193"/>
      <c r="FT3" s="193"/>
      <c r="FU3" s="193"/>
      <c r="FV3" s="193"/>
      <c r="FW3" s="193"/>
      <c r="FX3" s="193"/>
      <c r="FY3" s="193"/>
      <c r="FZ3" s="193"/>
      <c r="GA3" s="193"/>
      <c r="GB3" s="193"/>
      <c r="GC3" s="193"/>
      <c r="GD3" s="193"/>
      <c r="GE3" s="193"/>
      <c r="GF3" s="193"/>
      <c r="GG3" s="193"/>
      <c r="GH3" s="193"/>
      <c r="GI3" s="193"/>
      <c r="GJ3" s="193"/>
      <c r="GK3" s="193"/>
      <c r="GL3" s="193"/>
      <c r="GM3" s="193"/>
      <c r="GN3" s="193"/>
      <c r="GO3" s="193"/>
      <c r="GP3" s="193"/>
      <c r="GQ3" s="193"/>
      <c r="GR3" s="193"/>
      <c r="GS3" s="193"/>
      <c r="GT3" s="193"/>
      <c r="GU3" s="193"/>
      <c r="GV3" s="193"/>
      <c r="GW3" s="193"/>
      <c r="GX3" s="193"/>
      <c r="GY3" s="193"/>
      <c r="GZ3" s="193"/>
      <c r="HA3" s="193"/>
      <c r="HB3" s="193"/>
      <c r="HC3" s="193"/>
      <c r="HD3" s="193"/>
      <c r="HE3" s="193"/>
      <c r="HF3" s="193"/>
      <c r="HG3" s="193"/>
      <c r="HH3" s="193"/>
      <c r="HI3" s="193"/>
      <c r="HJ3" s="193"/>
      <c r="HK3" s="193"/>
      <c r="HL3" s="193"/>
      <c r="HM3" s="193"/>
      <c r="HN3" s="193"/>
      <c r="HO3" s="193"/>
      <c r="HP3" s="193"/>
      <c r="HQ3" s="193"/>
      <c r="HR3" s="193"/>
      <c r="HS3" s="193"/>
      <c r="HT3" s="193"/>
      <c r="HU3" s="193"/>
      <c r="HV3" s="193"/>
      <c r="HW3" s="193"/>
      <c r="HX3" s="193"/>
      <c r="HY3" s="193"/>
      <c r="HZ3" s="193"/>
      <c r="IA3" s="193"/>
      <c r="IB3" s="193"/>
      <c r="IC3" s="193"/>
      <c r="ID3" s="193"/>
      <c r="IE3" s="193"/>
      <c r="IF3" s="193"/>
      <c r="IG3" s="193"/>
      <c r="IH3" s="193"/>
      <c r="II3" s="193"/>
      <c r="IJ3" s="193"/>
      <c r="IK3" s="193"/>
      <c r="IL3" s="193"/>
      <c r="IM3" s="193"/>
      <c r="IN3" s="193"/>
      <c r="IO3" s="193"/>
      <c r="IP3" s="193"/>
      <c r="IQ3" s="193"/>
      <c r="IR3" s="193"/>
      <c r="IS3" s="193"/>
      <c r="IT3" s="193"/>
      <c r="IU3" s="193"/>
      <c r="IV3" s="193"/>
      <c r="IW3" s="193"/>
      <c r="IX3" s="193"/>
      <c r="IY3" s="193"/>
      <c r="IZ3" s="193"/>
      <c r="JA3" s="193"/>
      <c r="JB3" s="193"/>
      <c r="JC3" s="193"/>
      <c r="JD3" s="193"/>
      <c r="JE3" s="193"/>
      <c r="JF3" s="193"/>
      <c r="JG3" s="193"/>
      <c r="JH3" s="193"/>
      <c r="JI3" s="193"/>
      <c r="JJ3" s="193"/>
      <c r="JK3" s="193"/>
      <c r="JL3" s="193"/>
      <c r="JM3" s="193"/>
      <c r="JN3" s="193"/>
      <c r="JO3" s="193"/>
      <c r="JP3" s="193"/>
      <c r="JQ3" s="193"/>
      <c r="JR3" s="193"/>
      <c r="JS3" s="193"/>
      <c r="JT3" s="193"/>
      <c r="JU3" s="193"/>
      <c r="JV3" s="193"/>
      <c r="JW3" s="193"/>
      <c r="JX3" s="193"/>
      <c r="JY3" s="193"/>
      <c r="JZ3" s="193"/>
      <c r="KA3" s="193"/>
      <c r="KB3" s="193"/>
      <c r="KC3" s="193"/>
      <c r="KD3" s="193"/>
      <c r="KE3" s="193"/>
      <c r="KF3" s="193"/>
      <c r="KG3" s="193"/>
      <c r="KH3" s="193"/>
      <c r="KI3" s="193"/>
      <c r="KJ3" s="193"/>
      <c r="KK3" s="193"/>
      <c r="KL3" s="193"/>
      <c r="KM3" s="193"/>
      <c r="KN3" s="193"/>
      <c r="KO3" s="193"/>
      <c r="KP3" s="193"/>
      <c r="KQ3" s="193"/>
      <c r="KR3" s="193"/>
      <c r="KS3" s="193"/>
      <c r="KT3" s="193"/>
      <c r="KU3" s="193"/>
      <c r="KV3" s="193"/>
      <c r="KW3" s="193"/>
      <c r="KX3" s="193"/>
      <c r="KY3" s="193"/>
      <c r="KZ3" s="193"/>
      <c r="LA3" s="193"/>
      <c r="LB3" s="193"/>
      <c r="LC3" s="193"/>
      <c r="LD3" s="193"/>
      <c r="LE3" s="193"/>
      <c r="LF3" s="193"/>
      <c r="LG3" s="193"/>
      <c r="LH3" s="193"/>
      <c r="LI3" s="193"/>
      <c r="LJ3" s="193"/>
      <c r="LK3" s="193"/>
      <c r="LL3" s="193"/>
      <c r="LM3" s="193"/>
      <c r="LN3" s="193"/>
      <c r="LO3" s="193"/>
      <c r="LP3" s="193"/>
      <c r="LQ3" s="193"/>
      <c r="LR3" s="193"/>
      <c r="LS3" s="193"/>
      <c r="LT3" s="193"/>
      <c r="LU3" s="193"/>
      <c r="LV3" s="193"/>
      <c r="LW3" s="193"/>
      <c r="LX3" s="193"/>
      <c r="LY3" s="193"/>
    </row>
    <row r="4" spans="1:337" s="95" customFormat="1" ht="18" customHeight="1" thickTop="1">
      <c r="A4" s="99" t="s">
        <v>34</v>
      </c>
      <c r="B4" s="91"/>
      <c r="C4" s="225" t="str">
        <f t="shared" ref="C4:C35" si="0">HYPERLINK($E$1&amp;A4&amp;"_Datasheet_Package.pdf",A4)</f>
        <v>AP01L60H</v>
      </c>
      <c r="D4" s="188" t="s">
        <v>2056</v>
      </c>
      <c r="E4" s="188" t="s">
        <v>352</v>
      </c>
      <c r="F4" s="188" t="s">
        <v>350</v>
      </c>
      <c r="G4" s="188">
        <v>600</v>
      </c>
      <c r="H4" s="188">
        <v>30</v>
      </c>
      <c r="I4" s="188">
        <v>1</v>
      </c>
      <c r="J4" s="188"/>
      <c r="K4" s="188"/>
      <c r="L4" s="188">
        <v>0.8</v>
      </c>
      <c r="M4" s="188">
        <v>12000</v>
      </c>
      <c r="N4" s="188"/>
      <c r="O4" s="188"/>
      <c r="P4" s="188"/>
      <c r="Q4" s="189">
        <v>4</v>
      </c>
      <c r="R4" s="188">
        <v>170</v>
      </c>
      <c r="S4" s="188">
        <v>30.7</v>
      </c>
      <c r="T4" s="188">
        <v>5.0999999999999996</v>
      </c>
      <c r="U4" s="188">
        <v>4</v>
      </c>
      <c r="V4" s="188">
        <v>1</v>
      </c>
      <c r="W4" s="188">
        <v>1.1000000000000001</v>
      </c>
      <c r="X4" s="188">
        <v>6.6</v>
      </c>
      <c r="Y4" s="188">
        <v>5</v>
      </c>
      <c r="Z4" s="188">
        <v>11.7</v>
      </c>
      <c r="AA4" s="188">
        <v>9.1999999999999993</v>
      </c>
      <c r="AB4" s="188" t="s">
        <v>2057</v>
      </c>
      <c r="AC4" s="188">
        <v>4.3</v>
      </c>
      <c r="AD4" s="188">
        <v>62.5</v>
      </c>
    </row>
    <row r="5" spans="1:337" s="95" customFormat="1" ht="18" customHeight="1">
      <c r="A5" s="99" t="s">
        <v>35</v>
      </c>
      <c r="B5" s="91"/>
      <c r="C5" s="225" t="str">
        <f t="shared" si="0"/>
        <v>AP01L60J</v>
      </c>
      <c r="D5" s="188" t="s">
        <v>2058</v>
      </c>
      <c r="E5" s="188" t="s">
        <v>352</v>
      </c>
      <c r="F5" s="188" t="s">
        <v>350</v>
      </c>
      <c r="G5" s="188">
        <v>600</v>
      </c>
      <c r="H5" s="188">
        <v>30</v>
      </c>
      <c r="I5" s="188">
        <v>1</v>
      </c>
      <c r="J5" s="188"/>
      <c r="K5" s="188"/>
      <c r="L5" s="188">
        <v>0.8</v>
      </c>
      <c r="M5" s="188">
        <v>12000</v>
      </c>
      <c r="N5" s="188"/>
      <c r="O5" s="188"/>
      <c r="P5" s="188"/>
      <c r="Q5" s="189">
        <v>4</v>
      </c>
      <c r="R5" s="188">
        <v>170</v>
      </c>
      <c r="S5" s="188">
        <v>30.7</v>
      </c>
      <c r="T5" s="188">
        <v>5.0999999999999996</v>
      </c>
      <c r="U5" s="188">
        <v>4</v>
      </c>
      <c r="V5" s="188">
        <v>1</v>
      </c>
      <c r="W5" s="188">
        <v>1.1000000000000001</v>
      </c>
      <c r="X5" s="188">
        <v>6.6</v>
      </c>
      <c r="Y5" s="188">
        <v>5</v>
      </c>
      <c r="Z5" s="188">
        <v>11.7</v>
      </c>
      <c r="AA5" s="188">
        <v>9.1999999999999993</v>
      </c>
      <c r="AB5" s="188" t="s">
        <v>2057</v>
      </c>
      <c r="AC5" s="188">
        <v>4.3</v>
      </c>
      <c r="AD5" s="188">
        <v>110</v>
      </c>
    </row>
    <row r="6" spans="1:337" s="95" customFormat="1" ht="18" customHeight="1">
      <c r="A6" s="99" t="s">
        <v>890</v>
      </c>
      <c r="B6" s="91"/>
      <c r="C6" s="224" t="str">
        <f t="shared" si="0"/>
        <v>AP01L60T</v>
      </c>
      <c r="D6" s="96" t="s">
        <v>2059</v>
      </c>
      <c r="E6" s="96" t="s">
        <v>2060</v>
      </c>
      <c r="F6" s="96" t="s">
        <v>2061</v>
      </c>
      <c r="G6" s="96">
        <v>600</v>
      </c>
      <c r="H6" s="96">
        <v>30</v>
      </c>
      <c r="I6" s="272"/>
      <c r="J6" s="96">
        <v>0.16</v>
      </c>
      <c r="K6" s="96">
        <v>0.1</v>
      </c>
      <c r="L6" s="96"/>
      <c r="M6" s="96">
        <v>12000</v>
      </c>
      <c r="N6" s="96"/>
      <c r="O6" s="96"/>
      <c r="P6" s="96"/>
      <c r="Q6" s="97">
        <v>4</v>
      </c>
      <c r="R6" s="96" t="s">
        <v>2062</v>
      </c>
      <c r="S6" s="96">
        <v>20</v>
      </c>
      <c r="T6" s="96">
        <v>3</v>
      </c>
      <c r="U6" s="98" t="s">
        <v>2063</v>
      </c>
      <c r="V6" s="96">
        <v>1.4</v>
      </c>
      <c r="W6" s="96">
        <v>3.4</v>
      </c>
      <c r="X6" s="96">
        <v>8</v>
      </c>
      <c r="Y6" s="96">
        <v>5</v>
      </c>
      <c r="Z6" s="96">
        <v>13</v>
      </c>
      <c r="AA6" s="96">
        <v>9</v>
      </c>
      <c r="AB6" s="96">
        <v>0.83</v>
      </c>
      <c r="AC6" s="96"/>
      <c r="AD6" s="96">
        <v>150</v>
      </c>
    </row>
    <row r="7" spans="1:337" s="95" customFormat="1" ht="18" customHeight="1">
      <c r="A7" s="99" t="s">
        <v>36</v>
      </c>
      <c r="B7" s="91"/>
      <c r="C7" s="224" t="str">
        <f t="shared" si="0"/>
        <v>AP01L60T-H</v>
      </c>
      <c r="D7" s="96" t="s">
        <v>2059</v>
      </c>
      <c r="E7" s="96" t="s">
        <v>2060</v>
      </c>
      <c r="F7" s="96" t="s">
        <v>2061</v>
      </c>
      <c r="G7" s="96">
        <v>700</v>
      </c>
      <c r="H7" s="96">
        <v>30</v>
      </c>
      <c r="I7" s="261"/>
      <c r="J7" s="96">
        <v>0.16</v>
      </c>
      <c r="K7" s="96">
        <v>0.1</v>
      </c>
      <c r="L7" s="96"/>
      <c r="M7" s="96">
        <v>13500</v>
      </c>
      <c r="N7" s="96"/>
      <c r="O7" s="96"/>
      <c r="P7" s="96"/>
      <c r="Q7" s="97">
        <v>4</v>
      </c>
      <c r="R7" s="96" t="s">
        <v>2062</v>
      </c>
      <c r="S7" s="96">
        <v>20</v>
      </c>
      <c r="T7" s="96">
        <v>3</v>
      </c>
      <c r="U7" s="98" t="s">
        <v>2063</v>
      </c>
      <c r="V7" s="96">
        <v>1.4</v>
      </c>
      <c r="W7" s="96">
        <v>3.4</v>
      </c>
      <c r="X7" s="96">
        <v>8</v>
      </c>
      <c r="Y7" s="96">
        <v>5</v>
      </c>
      <c r="Z7" s="96">
        <v>13</v>
      </c>
      <c r="AA7" s="96">
        <v>9</v>
      </c>
      <c r="AB7" s="96">
        <v>0.83</v>
      </c>
      <c r="AC7" s="96"/>
      <c r="AD7" s="96">
        <v>150</v>
      </c>
    </row>
    <row r="8" spans="1:337" s="95" customFormat="1" ht="18" customHeight="1">
      <c r="A8" s="99" t="s">
        <v>891</v>
      </c>
      <c r="B8" s="91"/>
      <c r="C8" s="224" t="str">
        <f t="shared" si="0"/>
        <v>AP01N60J</v>
      </c>
      <c r="D8" s="96" t="s">
        <v>2058</v>
      </c>
      <c r="E8" s="96" t="s">
        <v>352</v>
      </c>
      <c r="F8" s="96" t="s">
        <v>350</v>
      </c>
      <c r="G8" s="96">
        <v>600</v>
      </c>
      <c r="H8" s="96">
        <v>30</v>
      </c>
      <c r="I8" s="96">
        <v>1.6</v>
      </c>
      <c r="J8" s="96"/>
      <c r="K8" s="96"/>
      <c r="L8" s="96">
        <v>1</v>
      </c>
      <c r="M8" s="96">
        <v>8000</v>
      </c>
      <c r="N8" s="96"/>
      <c r="O8" s="96"/>
      <c r="P8" s="96"/>
      <c r="Q8" s="97">
        <v>4</v>
      </c>
      <c r="R8" s="96">
        <v>286</v>
      </c>
      <c r="S8" s="96">
        <v>25</v>
      </c>
      <c r="T8" s="96">
        <v>5</v>
      </c>
      <c r="U8" s="96">
        <v>7.7</v>
      </c>
      <c r="V8" s="96">
        <v>1.5</v>
      </c>
      <c r="W8" s="96">
        <v>2.6</v>
      </c>
      <c r="X8" s="96">
        <v>8</v>
      </c>
      <c r="Y8" s="96">
        <v>5</v>
      </c>
      <c r="Z8" s="96">
        <v>14</v>
      </c>
      <c r="AA8" s="96">
        <v>7</v>
      </c>
      <c r="AB8" s="96" t="s">
        <v>2064</v>
      </c>
      <c r="AC8" s="96">
        <v>3.2</v>
      </c>
      <c r="AD8" s="96">
        <v>110</v>
      </c>
    </row>
    <row r="9" spans="1:337" s="95" customFormat="1" ht="18" customHeight="1">
      <c r="A9" s="99" t="s">
        <v>38</v>
      </c>
      <c r="B9" s="91"/>
      <c r="C9" s="224" t="str">
        <f t="shared" si="0"/>
        <v>AP02N40H</v>
      </c>
      <c r="D9" s="96" t="s">
        <v>2056</v>
      </c>
      <c r="E9" s="96" t="s">
        <v>2060</v>
      </c>
      <c r="F9" s="96" t="s">
        <v>2061</v>
      </c>
      <c r="G9" s="96">
        <v>400</v>
      </c>
      <c r="H9" s="96">
        <v>30</v>
      </c>
      <c r="I9" s="96">
        <v>1.6</v>
      </c>
      <c r="J9" s="96"/>
      <c r="K9" s="96"/>
      <c r="L9" s="96">
        <v>1</v>
      </c>
      <c r="M9" s="96">
        <v>5000</v>
      </c>
      <c r="N9" s="96"/>
      <c r="O9" s="96"/>
      <c r="P9" s="96"/>
      <c r="Q9" s="97">
        <v>4</v>
      </c>
      <c r="R9" s="96" t="s">
        <v>2065</v>
      </c>
      <c r="S9" s="96">
        <v>22</v>
      </c>
      <c r="T9" s="96">
        <v>5.6</v>
      </c>
      <c r="U9" s="96" t="s">
        <v>2066</v>
      </c>
      <c r="V9" s="96">
        <v>1.2</v>
      </c>
      <c r="W9" s="96">
        <v>3.2</v>
      </c>
      <c r="X9" s="96">
        <v>8</v>
      </c>
      <c r="Y9" s="96">
        <v>9</v>
      </c>
      <c r="Z9" s="96">
        <v>21</v>
      </c>
      <c r="AA9" s="96">
        <v>12</v>
      </c>
      <c r="AB9" s="96" t="s">
        <v>2067</v>
      </c>
      <c r="AC9" s="96">
        <v>3.8</v>
      </c>
      <c r="AD9" s="96">
        <v>62.5</v>
      </c>
    </row>
    <row r="10" spans="1:337" s="95" customFormat="1" ht="18" customHeight="1">
      <c r="A10" s="99" t="s">
        <v>892</v>
      </c>
      <c r="B10" s="91"/>
      <c r="C10" s="224" t="str">
        <f t="shared" si="0"/>
        <v>AP02N60I</v>
      </c>
      <c r="D10" s="96" t="s">
        <v>2068</v>
      </c>
      <c r="E10" s="96" t="s">
        <v>2060</v>
      </c>
      <c r="F10" s="96" t="s">
        <v>2061</v>
      </c>
      <c r="G10" s="96">
        <v>600</v>
      </c>
      <c r="H10" s="96">
        <v>30</v>
      </c>
      <c r="I10" s="96">
        <v>2</v>
      </c>
      <c r="J10" s="96"/>
      <c r="K10" s="96"/>
      <c r="L10" s="96">
        <v>1.26</v>
      </c>
      <c r="M10" s="96">
        <v>8000</v>
      </c>
      <c r="N10" s="96"/>
      <c r="O10" s="96"/>
      <c r="P10" s="96"/>
      <c r="Q10" s="97">
        <v>4</v>
      </c>
      <c r="R10" s="96">
        <v>155</v>
      </c>
      <c r="S10" s="96">
        <v>27</v>
      </c>
      <c r="T10" s="96">
        <v>14</v>
      </c>
      <c r="U10" s="96">
        <v>14</v>
      </c>
      <c r="V10" s="96">
        <v>2</v>
      </c>
      <c r="W10" s="96">
        <v>8.5</v>
      </c>
      <c r="X10" s="96">
        <v>9.5</v>
      </c>
      <c r="Y10" s="96">
        <v>12</v>
      </c>
      <c r="Z10" s="96">
        <v>21</v>
      </c>
      <c r="AA10" s="96">
        <v>9</v>
      </c>
      <c r="AB10" s="96" t="s">
        <v>2069</v>
      </c>
      <c r="AC10" s="96">
        <v>5.7</v>
      </c>
      <c r="AD10" s="96">
        <v>65</v>
      </c>
    </row>
    <row r="11" spans="1:337" s="95" customFormat="1" ht="18" customHeight="1">
      <c r="A11" s="99" t="s">
        <v>893</v>
      </c>
      <c r="B11" s="91"/>
      <c r="C11" s="224" t="str">
        <f t="shared" si="0"/>
        <v>AP02N60I-A</v>
      </c>
      <c r="D11" s="96" t="s">
        <v>2068</v>
      </c>
      <c r="E11" s="96" t="s">
        <v>2060</v>
      </c>
      <c r="F11" s="96" t="s">
        <v>2061</v>
      </c>
      <c r="G11" s="96">
        <v>650</v>
      </c>
      <c r="H11" s="96">
        <v>30</v>
      </c>
      <c r="I11" s="96">
        <v>2</v>
      </c>
      <c r="J11" s="96"/>
      <c r="K11" s="96"/>
      <c r="L11" s="96">
        <v>1.26</v>
      </c>
      <c r="M11" s="96">
        <v>8000</v>
      </c>
      <c r="N11" s="96"/>
      <c r="O11" s="96"/>
      <c r="P11" s="96"/>
      <c r="Q11" s="97">
        <v>4</v>
      </c>
      <c r="R11" s="96">
        <v>155</v>
      </c>
      <c r="S11" s="96">
        <v>27</v>
      </c>
      <c r="T11" s="96">
        <v>14</v>
      </c>
      <c r="U11" s="96">
        <v>14</v>
      </c>
      <c r="V11" s="96">
        <v>2</v>
      </c>
      <c r="W11" s="96">
        <v>8.5</v>
      </c>
      <c r="X11" s="96">
        <v>9.5</v>
      </c>
      <c r="Y11" s="96">
        <v>12</v>
      </c>
      <c r="Z11" s="96">
        <v>21</v>
      </c>
      <c r="AA11" s="96">
        <v>9</v>
      </c>
      <c r="AB11" s="96" t="s">
        <v>2069</v>
      </c>
      <c r="AC11" s="96">
        <v>5.7</v>
      </c>
      <c r="AD11" s="96">
        <v>62</v>
      </c>
    </row>
    <row r="12" spans="1:337" s="95" customFormat="1" ht="18" customHeight="1">
      <c r="A12" s="99" t="s">
        <v>894</v>
      </c>
      <c r="B12" s="91"/>
      <c r="C12" s="224" t="str">
        <f t="shared" si="0"/>
        <v>AP02N70EJ</v>
      </c>
      <c r="D12" s="96" t="s">
        <v>2058</v>
      </c>
      <c r="E12" s="96" t="s">
        <v>2070</v>
      </c>
      <c r="F12" s="96" t="s">
        <v>2061</v>
      </c>
      <c r="G12" s="96">
        <v>700</v>
      </c>
      <c r="H12" s="96">
        <v>20</v>
      </c>
      <c r="I12" s="96">
        <v>1.6</v>
      </c>
      <c r="J12" s="96"/>
      <c r="K12" s="96"/>
      <c r="L12" s="96">
        <v>1</v>
      </c>
      <c r="M12" s="96">
        <v>7000</v>
      </c>
      <c r="N12" s="96"/>
      <c r="O12" s="96"/>
      <c r="P12" s="96"/>
      <c r="Q12" s="97">
        <v>4</v>
      </c>
      <c r="R12" s="96" t="s">
        <v>2071</v>
      </c>
      <c r="S12" s="96">
        <v>30</v>
      </c>
      <c r="T12" s="96">
        <v>20</v>
      </c>
      <c r="U12" s="96" t="s">
        <v>2072</v>
      </c>
      <c r="V12" s="96">
        <v>1.5</v>
      </c>
      <c r="W12" s="96">
        <v>11</v>
      </c>
      <c r="X12" s="96">
        <v>10</v>
      </c>
      <c r="Y12" s="96">
        <v>8</v>
      </c>
      <c r="Z12" s="96">
        <v>21</v>
      </c>
      <c r="AA12" s="96">
        <v>15</v>
      </c>
      <c r="AB12" s="96" t="s">
        <v>2073</v>
      </c>
      <c r="AC12" s="96">
        <v>2.8</v>
      </c>
      <c r="AD12" s="96">
        <v>110</v>
      </c>
    </row>
    <row r="13" spans="1:337" s="95" customFormat="1" ht="18" customHeight="1">
      <c r="A13" s="99" t="s">
        <v>39</v>
      </c>
      <c r="B13" s="91"/>
      <c r="C13" s="224" t="str">
        <f t="shared" si="0"/>
        <v>AP02N90H</v>
      </c>
      <c r="D13" s="96" t="s">
        <v>2056</v>
      </c>
      <c r="E13" s="96" t="s">
        <v>2060</v>
      </c>
      <c r="F13" s="96" t="s">
        <v>2061</v>
      </c>
      <c r="G13" s="96">
        <v>900</v>
      </c>
      <c r="H13" s="96">
        <v>30</v>
      </c>
      <c r="I13" s="96">
        <v>1.9</v>
      </c>
      <c r="J13" s="96"/>
      <c r="K13" s="96"/>
      <c r="L13" s="96">
        <v>1.2</v>
      </c>
      <c r="M13" s="96">
        <v>7200</v>
      </c>
      <c r="N13" s="96"/>
      <c r="O13" s="96"/>
      <c r="P13" s="96"/>
      <c r="Q13" s="97">
        <v>4</v>
      </c>
      <c r="R13" s="96" t="s">
        <v>2074</v>
      </c>
      <c r="S13" s="96">
        <v>40</v>
      </c>
      <c r="T13" s="96">
        <v>4</v>
      </c>
      <c r="U13" s="98" t="s">
        <v>2075</v>
      </c>
      <c r="V13" s="96">
        <v>2.5</v>
      </c>
      <c r="W13" s="96">
        <v>4.7</v>
      </c>
      <c r="X13" s="96">
        <v>10</v>
      </c>
      <c r="Y13" s="96">
        <v>5</v>
      </c>
      <c r="Z13" s="96">
        <v>18</v>
      </c>
      <c r="AA13" s="96">
        <v>9</v>
      </c>
      <c r="AB13" s="96">
        <v>2</v>
      </c>
      <c r="AC13" s="96">
        <v>2</v>
      </c>
      <c r="AD13" s="96">
        <v>62.5</v>
      </c>
    </row>
    <row r="14" spans="1:337" s="95" customFormat="1" ht="18" customHeight="1">
      <c r="A14" s="99" t="s">
        <v>897</v>
      </c>
      <c r="B14" s="91"/>
      <c r="C14" s="224" t="str">
        <f t="shared" si="0"/>
        <v>AP02N90I</v>
      </c>
      <c r="D14" s="96" t="s">
        <v>2068</v>
      </c>
      <c r="E14" s="96" t="s">
        <v>2060</v>
      </c>
      <c r="F14" s="96" t="s">
        <v>2061</v>
      </c>
      <c r="G14" s="96">
        <v>900</v>
      </c>
      <c r="H14" s="96">
        <v>30</v>
      </c>
      <c r="I14" s="96">
        <v>1.9</v>
      </c>
      <c r="J14" s="96"/>
      <c r="K14" s="96"/>
      <c r="L14" s="96">
        <v>1.2</v>
      </c>
      <c r="M14" s="96">
        <v>7200</v>
      </c>
      <c r="N14" s="96"/>
      <c r="O14" s="96"/>
      <c r="P14" s="96"/>
      <c r="Q14" s="97">
        <v>4</v>
      </c>
      <c r="R14" s="96" t="s">
        <v>2074</v>
      </c>
      <c r="S14" s="96">
        <v>40</v>
      </c>
      <c r="T14" s="96">
        <v>4</v>
      </c>
      <c r="U14" s="98" t="s">
        <v>2075</v>
      </c>
      <c r="V14" s="96">
        <v>2.5</v>
      </c>
      <c r="W14" s="96">
        <v>4.7</v>
      </c>
      <c r="X14" s="96">
        <v>10</v>
      </c>
      <c r="Y14" s="96">
        <v>5</v>
      </c>
      <c r="Z14" s="96">
        <v>18</v>
      </c>
      <c r="AA14" s="96">
        <v>9</v>
      </c>
      <c r="AB14" s="96" t="s">
        <v>2076</v>
      </c>
      <c r="AC14" s="96">
        <v>3.6</v>
      </c>
      <c r="AD14" s="96">
        <v>62</v>
      </c>
    </row>
    <row r="15" spans="1:337" s="95" customFormat="1" ht="18" customHeight="1">
      <c r="A15" s="99" t="s">
        <v>40</v>
      </c>
      <c r="B15" s="91"/>
      <c r="C15" s="224" t="str">
        <f t="shared" si="0"/>
        <v>AP02N90J</v>
      </c>
      <c r="D15" s="96" t="s">
        <v>2058</v>
      </c>
      <c r="E15" s="96" t="s">
        <v>2077</v>
      </c>
      <c r="F15" s="96" t="s">
        <v>2061</v>
      </c>
      <c r="G15" s="96">
        <v>900</v>
      </c>
      <c r="H15" s="96">
        <v>30</v>
      </c>
      <c r="I15" s="96">
        <v>1.9</v>
      </c>
      <c r="J15" s="96"/>
      <c r="K15" s="96"/>
      <c r="L15" s="96">
        <v>1.2</v>
      </c>
      <c r="M15" s="96">
        <v>7200</v>
      </c>
      <c r="N15" s="96"/>
      <c r="O15" s="96"/>
      <c r="P15" s="96"/>
      <c r="Q15" s="97">
        <v>4</v>
      </c>
      <c r="R15" s="96" t="s">
        <v>2074</v>
      </c>
      <c r="S15" s="96">
        <v>40</v>
      </c>
      <c r="T15" s="96">
        <v>4</v>
      </c>
      <c r="U15" s="98" t="s">
        <v>2075</v>
      </c>
      <c r="V15" s="96">
        <v>2.5</v>
      </c>
      <c r="W15" s="96">
        <v>4.7</v>
      </c>
      <c r="X15" s="96">
        <v>10</v>
      </c>
      <c r="Y15" s="96">
        <v>5</v>
      </c>
      <c r="Z15" s="96">
        <v>18</v>
      </c>
      <c r="AA15" s="96">
        <v>9</v>
      </c>
      <c r="AB15" s="96">
        <v>2</v>
      </c>
      <c r="AC15" s="96">
        <v>2</v>
      </c>
      <c r="AD15" s="96">
        <v>110</v>
      </c>
    </row>
    <row r="16" spans="1:337" s="95" customFormat="1" ht="18" customHeight="1">
      <c r="A16" s="99" t="s">
        <v>895</v>
      </c>
      <c r="B16" s="91"/>
      <c r="C16" s="224" t="str">
        <f t="shared" si="0"/>
        <v>AP02N90JB</v>
      </c>
      <c r="D16" s="96" t="s">
        <v>2078</v>
      </c>
      <c r="E16" s="96" t="s">
        <v>2077</v>
      </c>
      <c r="F16" s="96" t="s">
        <v>2061</v>
      </c>
      <c r="G16" s="96">
        <v>900</v>
      </c>
      <c r="H16" s="96">
        <v>30</v>
      </c>
      <c r="I16" s="96">
        <v>1.9</v>
      </c>
      <c r="J16" s="96"/>
      <c r="K16" s="96"/>
      <c r="L16" s="96">
        <v>1.2</v>
      </c>
      <c r="M16" s="96">
        <v>7200</v>
      </c>
      <c r="N16" s="96"/>
      <c r="O16" s="96"/>
      <c r="P16" s="96"/>
      <c r="Q16" s="97">
        <v>4</v>
      </c>
      <c r="R16" s="96" t="s">
        <v>2074</v>
      </c>
      <c r="S16" s="96">
        <v>40</v>
      </c>
      <c r="T16" s="96">
        <v>4</v>
      </c>
      <c r="U16" s="98" t="s">
        <v>2075</v>
      </c>
      <c r="V16" s="96">
        <v>2.5</v>
      </c>
      <c r="W16" s="96">
        <v>4.7</v>
      </c>
      <c r="X16" s="96">
        <v>10</v>
      </c>
      <c r="Y16" s="96">
        <v>5</v>
      </c>
      <c r="Z16" s="96">
        <v>18</v>
      </c>
      <c r="AA16" s="96">
        <v>9</v>
      </c>
      <c r="AB16" s="96">
        <v>1.1299999999999999</v>
      </c>
      <c r="AC16" s="96">
        <v>2</v>
      </c>
      <c r="AD16" s="96">
        <v>110</v>
      </c>
    </row>
    <row r="17" spans="1:337" s="95" customFormat="1" ht="18" customHeight="1">
      <c r="A17" s="99" t="s">
        <v>896</v>
      </c>
      <c r="B17" s="91"/>
      <c r="C17" s="224" t="str">
        <f t="shared" si="0"/>
        <v>AP02N90P</v>
      </c>
      <c r="D17" s="96" t="s">
        <v>2079</v>
      </c>
      <c r="E17" s="96" t="s">
        <v>2060</v>
      </c>
      <c r="F17" s="96" t="s">
        <v>2061</v>
      </c>
      <c r="G17" s="96">
        <v>900</v>
      </c>
      <c r="H17" s="96">
        <v>30</v>
      </c>
      <c r="I17" s="96">
        <v>1.9</v>
      </c>
      <c r="J17" s="96"/>
      <c r="K17" s="96"/>
      <c r="L17" s="96">
        <v>1.2</v>
      </c>
      <c r="M17" s="96">
        <v>7200</v>
      </c>
      <c r="N17" s="96"/>
      <c r="O17" s="96"/>
      <c r="P17" s="96"/>
      <c r="Q17" s="97">
        <v>4</v>
      </c>
      <c r="R17" s="96" t="s">
        <v>2074</v>
      </c>
      <c r="S17" s="96">
        <v>40</v>
      </c>
      <c r="T17" s="96">
        <v>4</v>
      </c>
      <c r="U17" s="98" t="s">
        <v>2075</v>
      </c>
      <c r="V17" s="96">
        <v>2.5</v>
      </c>
      <c r="W17" s="96">
        <v>4.7</v>
      </c>
      <c r="X17" s="96">
        <v>10</v>
      </c>
      <c r="Y17" s="96">
        <v>5</v>
      </c>
      <c r="Z17" s="96">
        <v>18</v>
      </c>
      <c r="AA17" s="96">
        <v>9</v>
      </c>
      <c r="AB17" s="96" t="s">
        <v>2080</v>
      </c>
      <c r="AC17" s="96">
        <v>2</v>
      </c>
      <c r="AD17" s="96">
        <v>62</v>
      </c>
    </row>
    <row r="18" spans="1:337" s="95" customFormat="1" ht="18" customHeight="1">
      <c r="A18" s="99" t="s">
        <v>898</v>
      </c>
      <c r="B18" s="91"/>
      <c r="C18" s="224" t="str">
        <f t="shared" si="0"/>
        <v>AP03N70H</v>
      </c>
      <c r="D18" s="96" t="s">
        <v>2056</v>
      </c>
      <c r="E18" s="96" t="s">
        <v>352</v>
      </c>
      <c r="F18" s="96" t="s">
        <v>350</v>
      </c>
      <c r="G18" s="96">
        <v>600</v>
      </c>
      <c r="H18" s="96">
        <v>30</v>
      </c>
      <c r="I18" s="96">
        <v>3.3</v>
      </c>
      <c r="J18" s="96"/>
      <c r="K18" s="96"/>
      <c r="L18" s="96">
        <v>2.1</v>
      </c>
      <c r="M18" s="96">
        <v>3600</v>
      </c>
      <c r="N18" s="96"/>
      <c r="O18" s="96"/>
      <c r="P18" s="96"/>
      <c r="Q18" s="97">
        <v>4</v>
      </c>
      <c r="R18" s="96">
        <v>600</v>
      </c>
      <c r="S18" s="96">
        <v>45</v>
      </c>
      <c r="T18" s="96">
        <v>4</v>
      </c>
      <c r="U18" s="96">
        <v>11.4</v>
      </c>
      <c r="V18" s="96">
        <v>3.1</v>
      </c>
      <c r="W18" s="96">
        <v>4.2</v>
      </c>
      <c r="X18" s="96">
        <v>8.4</v>
      </c>
      <c r="Y18" s="96">
        <v>6</v>
      </c>
      <c r="Z18" s="96">
        <v>17.7</v>
      </c>
      <c r="AA18" s="96">
        <v>5.9</v>
      </c>
      <c r="AB18" s="96" t="s">
        <v>2081</v>
      </c>
      <c r="AC18" s="96">
        <v>2.2999999999999998</v>
      </c>
      <c r="AD18" s="96">
        <v>62.5</v>
      </c>
    </row>
    <row r="19" spans="1:337" s="95" customFormat="1" ht="18" customHeight="1">
      <c r="A19" s="99" t="s">
        <v>41</v>
      </c>
      <c r="B19" s="91"/>
      <c r="C19" s="224" t="str">
        <f t="shared" si="0"/>
        <v>AP03N70H-H</v>
      </c>
      <c r="D19" s="96" t="s">
        <v>2056</v>
      </c>
      <c r="E19" s="96" t="s">
        <v>2060</v>
      </c>
      <c r="F19" s="96" t="s">
        <v>2061</v>
      </c>
      <c r="G19" s="96">
        <v>700</v>
      </c>
      <c r="H19" s="96">
        <v>30</v>
      </c>
      <c r="I19" s="96">
        <v>2.5</v>
      </c>
      <c r="J19" s="96"/>
      <c r="K19" s="96"/>
      <c r="L19" s="96">
        <v>1.6</v>
      </c>
      <c r="M19" s="96">
        <v>4400</v>
      </c>
      <c r="N19" s="96"/>
      <c r="O19" s="96"/>
      <c r="P19" s="96"/>
      <c r="Q19" s="97">
        <v>4</v>
      </c>
      <c r="R19" s="96" t="s">
        <v>2082</v>
      </c>
      <c r="S19" s="96">
        <v>50</v>
      </c>
      <c r="T19" s="96">
        <v>6</v>
      </c>
      <c r="U19" s="98" t="s">
        <v>2075</v>
      </c>
      <c r="V19" s="96">
        <v>3</v>
      </c>
      <c r="W19" s="96">
        <v>4</v>
      </c>
      <c r="X19" s="96">
        <v>8.5</v>
      </c>
      <c r="Y19" s="96">
        <v>6</v>
      </c>
      <c r="Z19" s="96">
        <v>19</v>
      </c>
      <c r="AA19" s="96">
        <v>8</v>
      </c>
      <c r="AB19" s="96" t="s">
        <v>2081</v>
      </c>
      <c r="AC19" s="96">
        <v>2.2999999999999998</v>
      </c>
      <c r="AD19" s="96">
        <v>62.5</v>
      </c>
    </row>
    <row r="20" spans="1:337" s="95" customFormat="1" ht="18" customHeight="1">
      <c r="A20" s="99" t="s">
        <v>43</v>
      </c>
      <c r="B20" s="91"/>
      <c r="C20" s="224" t="str">
        <f t="shared" si="0"/>
        <v>AP03N70I</v>
      </c>
      <c r="D20" s="96" t="s">
        <v>2068</v>
      </c>
      <c r="E20" s="96" t="s">
        <v>2060</v>
      </c>
      <c r="F20" s="96" t="s">
        <v>2061</v>
      </c>
      <c r="G20" s="96">
        <v>600</v>
      </c>
      <c r="H20" s="96">
        <v>30</v>
      </c>
      <c r="I20" s="96">
        <v>3.3</v>
      </c>
      <c r="J20" s="96"/>
      <c r="K20" s="96"/>
      <c r="L20" s="96">
        <v>2.1</v>
      </c>
      <c r="M20" s="96">
        <v>3600</v>
      </c>
      <c r="N20" s="96"/>
      <c r="O20" s="96"/>
      <c r="P20" s="96"/>
      <c r="Q20" s="97">
        <v>4</v>
      </c>
      <c r="R20" s="96" t="s">
        <v>2083</v>
      </c>
      <c r="S20" s="96">
        <v>45</v>
      </c>
      <c r="T20" s="96">
        <v>4</v>
      </c>
      <c r="U20" s="98" t="s">
        <v>2075</v>
      </c>
      <c r="V20" s="96">
        <v>3</v>
      </c>
      <c r="W20" s="96">
        <v>5</v>
      </c>
      <c r="X20" s="96">
        <v>9</v>
      </c>
      <c r="Y20" s="96">
        <v>5</v>
      </c>
      <c r="Z20" s="96">
        <v>18</v>
      </c>
      <c r="AA20" s="96">
        <v>6</v>
      </c>
      <c r="AB20" s="96" t="s">
        <v>2057</v>
      </c>
      <c r="AC20" s="96">
        <v>4.3</v>
      </c>
      <c r="AD20" s="96">
        <v>65</v>
      </c>
    </row>
    <row r="21" spans="1:337" s="95" customFormat="1" ht="18" customHeight="1">
      <c r="A21" s="99" t="s">
        <v>900</v>
      </c>
      <c r="B21" s="91"/>
      <c r="C21" s="224" t="str">
        <f t="shared" si="0"/>
        <v>AP03N70I-H</v>
      </c>
      <c r="D21" s="96" t="s">
        <v>2068</v>
      </c>
      <c r="E21" s="96" t="s">
        <v>2060</v>
      </c>
      <c r="F21" s="96" t="s">
        <v>2061</v>
      </c>
      <c r="G21" s="96">
        <v>700</v>
      </c>
      <c r="H21" s="96">
        <v>30</v>
      </c>
      <c r="I21" s="96">
        <v>2.5</v>
      </c>
      <c r="J21" s="96"/>
      <c r="K21" s="96"/>
      <c r="L21" s="96">
        <v>1.6</v>
      </c>
      <c r="M21" s="96">
        <v>4400</v>
      </c>
      <c r="N21" s="96"/>
      <c r="O21" s="96"/>
      <c r="P21" s="96"/>
      <c r="Q21" s="97">
        <v>4</v>
      </c>
      <c r="R21" s="96" t="s">
        <v>2082</v>
      </c>
      <c r="S21" s="96">
        <v>50</v>
      </c>
      <c r="T21" s="96">
        <v>6</v>
      </c>
      <c r="U21" s="98" t="s">
        <v>2075</v>
      </c>
      <c r="V21" s="96">
        <v>3</v>
      </c>
      <c r="W21" s="96">
        <v>4</v>
      </c>
      <c r="X21" s="96">
        <v>8.5</v>
      </c>
      <c r="Y21" s="96">
        <v>6</v>
      </c>
      <c r="Z21" s="96">
        <v>19</v>
      </c>
      <c r="AA21" s="96">
        <v>8</v>
      </c>
      <c r="AB21" s="96" t="s">
        <v>2057</v>
      </c>
      <c r="AC21" s="96">
        <v>4.3</v>
      </c>
      <c r="AD21" s="96">
        <v>65</v>
      </c>
    </row>
    <row r="22" spans="1:337" s="95" customFormat="1" ht="18" customHeight="1">
      <c r="A22" s="99" t="s">
        <v>899</v>
      </c>
      <c r="B22" s="91"/>
      <c r="C22" s="224" t="str">
        <f t="shared" si="0"/>
        <v>AP03N70J</v>
      </c>
      <c r="D22" s="96" t="s">
        <v>2058</v>
      </c>
      <c r="E22" s="96" t="s">
        <v>352</v>
      </c>
      <c r="F22" s="96" t="s">
        <v>350</v>
      </c>
      <c r="G22" s="96">
        <v>600</v>
      </c>
      <c r="H22" s="96">
        <v>30</v>
      </c>
      <c r="I22" s="96">
        <v>3.3</v>
      </c>
      <c r="J22" s="96"/>
      <c r="K22" s="96"/>
      <c r="L22" s="96">
        <v>2.1</v>
      </c>
      <c r="M22" s="96">
        <v>3600</v>
      </c>
      <c r="N22" s="96"/>
      <c r="O22" s="96"/>
      <c r="P22" s="96"/>
      <c r="Q22" s="97">
        <v>4</v>
      </c>
      <c r="R22" s="96">
        <v>600</v>
      </c>
      <c r="S22" s="96">
        <v>45</v>
      </c>
      <c r="T22" s="96">
        <v>4</v>
      </c>
      <c r="U22" s="96">
        <v>11.4</v>
      </c>
      <c r="V22" s="96">
        <v>3.1</v>
      </c>
      <c r="W22" s="96">
        <v>4.2</v>
      </c>
      <c r="X22" s="96">
        <v>8.4</v>
      </c>
      <c r="Y22" s="96">
        <v>6</v>
      </c>
      <c r="Z22" s="96">
        <v>17.7</v>
      </c>
      <c r="AA22" s="96">
        <v>5.9</v>
      </c>
      <c r="AB22" s="96" t="s">
        <v>2081</v>
      </c>
      <c r="AC22" s="96">
        <v>2.2999999999999998</v>
      </c>
      <c r="AD22" s="96">
        <v>110</v>
      </c>
    </row>
    <row r="23" spans="1:337" s="95" customFormat="1" ht="18" customHeight="1">
      <c r="A23" s="99" t="s">
        <v>42</v>
      </c>
      <c r="B23" s="91"/>
      <c r="C23" s="224" t="str">
        <f t="shared" si="0"/>
        <v>AP03N70J-H</v>
      </c>
      <c r="D23" s="96" t="s">
        <v>2058</v>
      </c>
      <c r="E23" s="96" t="s">
        <v>2060</v>
      </c>
      <c r="F23" s="96" t="s">
        <v>2061</v>
      </c>
      <c r="G23" s="96">
        <v>700</v>
      </c>
      <c r="H23" s="96">
        <v>30</v>
      </c>
      <c r="I23" s="96">
        <v>2.5</v>
      </c>
      <c r="J23" s="96"/>
      <c r="K23" s="96"/>
      <c r="L23" s="96">
        <v>1.6</v>
      </c>
      <c r="M23" s="96">
        <v>4400</v>
      </c>
      <c r="N23" s="96"/>
      <c r="O23" s="96"/>
      <c r="P23" s="96"/>
      <c r="Q23" s="97">
        <v>4</v>
      </c>
      <c r="R23" s="96" t="s">
        <v>2082</v>
      </c>
      <c r="S23" s="96">
        <v>50</v>
      </c>
      <c r="T23" s="96">
        <v>6</v>
      </c>
      <c r="U23" s="98" t="s">
        <v>2075</v>
      </c>
      <c r="V23" s="96">
        <v>3</v>
      </c>
      <c r="W23" s="96">
        <v>4</v>
      </c>
      <c r="X23" s="96">
        <v>8.5</v>
      </c>
      <c r="Y23" s="96">
        <v>6</v>
      </c>
      <c r="Z23" s="96">
        <v>19</v>
      </c>
      <c r="AA23" s="96">
        <v>8</v>
      </c>
      <c r="AB23" s="96" t="s">
        <v>2081</v>
      </c>
      <c r="AC23" s="96">
        <v>2.2999999999999998</v>
      </c>
      <c r="AD23" s="96">
        <v>110</v>
      </c>
    </row>
    <row r="24" spans="1:337" s="95" customFormat="1" ht="18" customHeight="1">
      <c r="A24" s="99" t="s">
        <v>44</v>
      </c>
      <c r="B24" s="91"/>
      <c r="C24" s="224" t="str">
        <f t="shared" si="0"/>
        <v>AP03N90I</v>
      </c>
      <c r="D24" s="96" t="s">
        <v>2068</v>
      </c>
      <c r="E24" s="96" t="s">
        <v>2060</v>
      </c>
      <c r="F24" s="96" t="s">
        <v>2061</v>
      </c>
      <c r="G24" s="96">
        <v>900</v>
      </c>
      <c r="H24" s="96">
        <v>30</v>
      </c>
      <c r="I24" s="96">
        <v>3</v>
      </c>
      <c r="J24" s="96"/>
      <c r="K24" s="96"/>
      <c r="L24" s="96">
        <v>1.89</v>
      </c>
      <c r="M24" s="96">
        <v>4800</v>
      </c>
      <c r="N24" s="96"/>
      <c r="O24" s="96"/>
      <c r="P24" s="96"/>
      <c r="Q24" s="97">
        <v>4</v>
      </c>
      <c r="R24" s="96" t="s">
        <v>2084</v>
      </c>
      <c r="S24" s="96">
        <v>55</v>
      </c>
      <c r="T24" s="96">
        <v>4</v>
      </c>
      <c r="U24" s="98" t="s">
        <v>2085</v>
      </c>
      <c r="V24" s="96">
        <v>3.5</v>
      </c>
      <c r="W24" s="96">
        <v>7</v>
      </c>
      <c r="X24" s="96">
        <v>20</v>
      </c>
      <c r="Y24" s="96">
        <v>14</v>
      </c>
      <c r="Z24" s="96">
        <v>105</v>
      </c>
      <c r="AA24" s="96">
        <v>24</v>
      </c>
      <c r="AB24" s="96" t="s">
        <v>2086</v>
      </c>
      <c r="AC24" s="96">
        <v>5</v>
      </c>
      <c r="AD24" s="96">
        <v>65</v>
      </c>
    </row>
    <row r="25" spans="1:337" s="95" customFormat="1" ht="18" customHeight="1">
      <c r="A25" s="99" t="s">
        <v>46</v>
      </c>
      <c r="B25" s="91"/>
      <c r="C25" s="224" t="str">
        <f t="shared" si="0"/>
        <v>AP04N60H-H</v>
      </c>
      <c r="D25" s="96" t="s">
        <v>2056</v>
      </c>
      <c r="E25" s="96" t="s">
        <v>2060</v>
      </c>
      <c r="F25" s="96" t="s">
        <v>2061</v>
      </c>
      <c r="G25" s="96">
        <v>700</v>
      </c>
      <c r="H25" s="96">
        <v>30</v>
      </c>
      <c r="I25" s="96">
        <v>4</v>
      </c>
      <c r="J25" s="96"/>
      <c r="K25" s="96"/>
      <c r="L25" s="96">
        <v>2.2000000000000002</v>
      </c>
      <c r="M25" s="96">
        <v>2800</v>
      </c>
      <c r="N25" s="96"/>
      <c r="O25" s="96"/>
      <c r="P25" s="96"/>
      <c r="Q25" s="97">
        <v>4</v>
      </c>
      <c r="R25" s="96" t="s">
        <v>2087</v>
      </c>
      <c r="S25" s="96">
        <v>70</v>
      </c>
      <c r="T25" s="96">
        <v>10</v>
      </c>
      <c r="U25" s="96" t="s">
        <v>2088</v>
      </c>
      <c r="V25" s="96">
        <v>3.5</v>
      </c>
      <c r="W25" s="96">
        <v>8</v>
      </c>
      <c r="X25" s="96">
        <v>20</v>
      </c>
      <c r="Y25" s="96">
        <v>20</v>
      </c>
      <c r="Z25" s="96">
        <v>100</v>
      </c>
      <c r="AA25" s="96">
        <v>25</v>
      </c>
      <c r="AB25" s="96">
        <v>2</v>
      </c>
      <c r="AC25" s="96">
        <v>2.1</v>
      </c>
      <c r="AD25" s="96">
        <v>62.5</v>
      </c>
    </row>
    <row r="26" spans="1:337" s="187" customFormat="1" ht="18" customHeight="1">
      <c r="A26" s="186" t="s">
        <v>47</v>
      </c>
      <c r="B26" s="186"/>
      <c r="C26" s="224" t="str">
        <f t="shared" si="0"/>
        <v>AP04N60I-A</v>
      </c>
      <c r="D26" s="96" t="s">
        <v>2068</v>
      </c>
      <c r="E26" s="96" t="s">
        <v>2060</v>
      </c>
      <c r="F26" s="96" t="s">
        <v>2061</v>
      </c>
      <c r="G26" s="96">
        <v>650</v>
      </c>
      <c r="H26" s="96">
        <v>30</v>
      </c>
      <c r="I26" s="96">
        <v>4</v>
      </c>
      <c r="J26" s="96"/>
      <c r="K26" s="96"/>
      <c r="L26" s="96">
        <v>2.2000000000000002</v>
      </c>
      <c r="M26" s="96">
        <v>2500</v>
      </c>
      <c r="N26" s="96"/>
      <c r="O26" s="96"/>
      <c r="P26" s="96"/>
      <c r="Q26" s="97">
        <v>4</v>
      </c>
      <c r="R26" s="96" t="s">
        <v>2087</v>
      </c>
      <c r="S26" s="96">
        <v>70</v>
      </c>
      <c r="T26" s="96">
        <v>10</v>
      </c>
      <c r="U26" s="96" t="s">
        <v>2090</v>
      </c>
      <c r="V26" s="96">
        <v>3.5</v>
      </c>
      <c r="W26" s="96">
        <v>8.5</v>
      </c>
      <c r="X26" s="96">
        <v>21</v>
      </c>
      <c r="Y26" s="96">
        <v>20</v>
      </c>
      <c r="Z26" s="96">
        <v>105</v>
      </c>
      <c r="AA26" s="96">
        <v>27</v>
      </c>
      <c r="AB26" s="96">
        <v>1.92</v>
      </c>
      <c r="AC26" s="96">
        <v>3.4</v>
      </c>
      <c r="AD26" s="96">
        <v>65</v>
      </c>
      <c r="AE26" s="95"/>
      <c r="AF26" s="95"/>
      <c r="AG26" s="95"/>
      <c r="AH26" s="95"/>
      <c r="AI26" s="95"/>
      <c r="AJ26" s="95"/>
      <c r="AK26" s="95"/>
      <c r="AL26" s="95"/>
      <c r="AM26" s="95"/>
      <c r="AN26" s="95"/>
      <c r="AO26" s="95"/>
      <c r="AP26" s="95"/>
      <c r="AQ26" s="95"/>
      <c r="AR26" s="95"/>
      <c r="AS26" s="95"/>
      <c r="AT26" s="95"/>
      <c r="AU26" s="95"/>
      <c r="AV26" s="95"/>
      <c r="AW26" s="95"/>
      <c r="AX26" s="95"/>
      <c r="AY26" s="95"/>
      <c r="AZ26" s="95"/>
      <c r="BA26" s="95"/>
      <c r="BB26" s="95"/>
      <c r="BC26" s="95"/>
      <c r="BD26" s="95"/>
      <c r="BE26" s="95"/>
      <c r="BF26" s="95"/>
      <c r="BG26" s="95"/>
      <c r="BH26" s="95"/>
      <c r="BI26" s="95"/>
      <c r="BJ26" s="95"/>
      <c r="BK26" s="95"/>
      <c r="BL26" s="95"/>
      <c r="BM26" s="95"/>
      <c r="BN26" s="95"/>
      <c r="BO26" s="95"/>
      <c r="BP26" s="95"/>
      <c r="BQ26" s="95"/>
      <c r="BR26" s="95"/>
      <c r="BS26" s="95"/>
      <c r="BT26" s="95"/>
      <c r="BU26" s="95"/>
      <c r="BV26" s="95"/>
      <c r="BW26" s="95"/>
      <c r="BX26" s="95"/>
      <c r="BY26" s="95"/>
      <c r="BZ26" s="95"/>
      <c r="CA26" s="95"/>
      <c r="CB26" s="95"/>
      <c r="CC26" s="95"/>
      <c r="CD26" s="95"/>
      <c r="CE26" s="95"/>
      <c r="CF26" s="95"/>
      <c r="CG26" s="95"/>
      <c r="CH26" s="95"/>
      <c r="CI26" s="95"/>
      <c r="CJ26" s="95"/>
      <c r="CK26" s="95"/>
      <c r="CL26" s="95"/>
      <c r="CM26" s="95"/>
      <c r="CN26" s="95"/>
      <c r="CO26" s="95"/>
      <c r="CP26" s="95"/>
      <c r="CQ26" s="95"/>
      <c r="CR26" s="95"/>
      <c r="CS26" s="95"/>
      <c r="CT26" s="95"/>
      <c r="CU26" s="95"/>
      <c r="CV26" s="95"/>
      <c r="CW26" s="95"/>
      <c r="CX26" s="95"/>
      <c r="CY26" s="95"/>
      <c r="CZ26" s="95"/>
      <c r="DA26" s="95"/>
      <c r="DB26" s="95"/>
      <c r="DC26" s="95"/>
      <c r="DD26" s="95"/>
      <c r="DE26" s="95"/>
      <c r="DF26" s="95"/>
      <c r="DG26" s="95"/>
      <c r="DH26" s="95"/>
      <c r="DI26" s="95"/>
      <c r="DJ26" s="95"/>
      <c r="DK26" s="95"/>
      <c r="DL26" s="95"/>
      <c r="DM26" s="95"/>
      <c r="DN26" s="95"/>
      <c r="DO26" s="95"/>
      <c r="DP26" s="95"/>
      <c r="DQ26" s="95"/>
      <c r="DR26" s="95"/>
      <c r="DS26" s="95"/>
      <c r="DT26" s="95"/>
      <c r="DU26" s="95"/>
      <c r="DV26" s="95"/>
      <c r="DW26" s="95"/>
      <c r="DX26" s="95"/>
      <c r="DY26" s="95"/>
      <c r="DZ26" s="95"/>
      <c r="EA26" s="95"/>
      <c r="EB26" s="95"/>
      <c r="EC26" s="95"/>
      <c r="ED26" s="95"/>
      <c r="EE26" s="95"/>
      <c r="EF26" s="95"/>
      <c r="EG26" s="95"/>
      <c r="EH26" s="95"/>
      <c r="EI26" s="95"/>
      <c r="EJ26" s="95"/>
      <c r="EK26" s="95"/>
      <c r="EL26" s="95"/>
      <c r="EM26" s="95"/>
      <c r="EN26" s="95"/>
      <c r="EO26" s="95"/>
      <c r="EP26" s="95"/>
      <c r="EQ26" s="95"/>
      <c r="ER26" s="95"/>
      <c r="ES26" s="95"/>
      <c r="ET26" s="95"/>
      <c r="EU26" s="95"/>
      <c r="EV26" s="95"/>
      <c r="EW26" s="95"/>
      <c r="EX26" s="95"/>
      <c r="EY26" s="95"/>
      <c r="EZ26" s="95"/>
      <c r="FA26" s="95"/>
      <c r="FB26" s="95"/>
      <c r="FC26" s="95"/>
      <c r="FD26" s="95"/>
      <c r="FE26" s="95"/>
      <c r="FF26" s="95"/>
      <c r="FG26" s="95"/>
      <c r="FH26" s="95"/>
      <c r="FI26" s="95"/>
      <c r="FJ26" s="95"/>
      <c r="FK26" s="95"/>
      <c r="FL26" s="95"/>
      <c r="FM26" s="95"/>
      <c r="FN26" s="95"/>
      <c r="FO26" s="95"/>
      <c r="FP26" s="95"/>
      <c r="FQ26" s="95"/>
      <c r="FR26" s="95"/>
      <c r="FS26" s="95"/>
      <c r="FT26" s="95"/>
      <c r="FU26" s="95"/>
      <c r="FV26" s="95"/>
      <c r="FW26" s="95"/>
      <c r="FX26" s="95"/>
      <c r="FY26" s="95"/>
      <c r="FZ26" s="95"/>
      <c r="GA26" s="95"/>
      <c r="GB26" s="95"/>
      <c r="GC26" s="95"/>
      <c r="GD26" s="95"/>
      <c r="GE26" s="95"/>
      <c r="GF26" s="95"/>
      <c r="GG26" s="95"/>
      <c r="GH26" s="95"/>
      <c r="GI26" s="95"/>
      <c r="GJ26" s="95"/>
      <c r="GK26" s="95"/>
      <c r="GL26" s="95"/>
      <c r="GM26" s="95"/>
      <c r="GN26" s="95"/>
      <c r="GO26" s="95"/>
      <c r="GP26" s="95"/>
      <c r="GQ26" s="95"/>
      <c r="GR26" s="95"/>
      <c r="GS26" s="95"/>
      <c r="GT26" s="95"/>
      <c r="GU26" s="95"/>
      <c r="GV26" s="95"/>
      <c r="GW26" s="95"/>
      <c r="GX26" s="95"/>
      <c r="GY26" s="95"/>
      <c r="GZ26" s="95"/>
      <c r="HA26" s="95"/>
      <c r="HB26" s="95"/>
      <c r="HC26" s="95"/>
      <c r="HD26" s="95"/>
      <c r="HE26" s="95"/>
      <c r="HF26" s="95"/>
      <c r="HG26" s="95"/>
      <c r="HH26" s="95"/>
      <c r="HI26" s="95"/>
      <c r="HJ26" s="95"/>
      <c r="HK26" s="95"/>
      <c r="HL26" s="95"/>
      <c r="HM26" s="95"/>
      <c r="HN26" s="95"/>
      <c r="HO26" s="95"/>
      <c r="HP26" s="95"/>
      <c r="HQ26" s="95"/>
      <c r="HR26" s="95"/>
      <c r="HS26" s="95"/>
      <c r="HT26" s="95"/>
      <c r="HU26" s="95"/>
      <c r="HV26" s="95"/>
      <c r="HW26" s="95"/>
      <c r="HX26" s="95"/>
      <c r="HY26" s="95"/>
      <c r="HZ26" s="95"/>
      <c r="IA26" s="95"/>
      <c r="IB26" s="95"/>
      <c r="IC26" s="95"/>
      <c r="ID26" s="95"/>
      <c r="IE26" s="95"/>
      <c r="IF26" s="95"/>
      <c r="IG26" s="95"/>
      <c r="IH26" s="95"/>
      <c r="II26" s="95"/>
      <c r="IJ26" s="95"/>
      <c r="IK26" s="95"/>
      <c r="IL26" s="95"/>
      <c r="IM26" s="95"/>
      <c r="IN26" s="95"/>
      <c r="IO26" s="95"/>
      <c r="IP26" s="95"/>
      <c r="IQ26" s="95"/>
      <c r="IR26" s="95"/>
      <c r="IS26" s="95"/>
      <c r="IT26" s="95"/>
      <c r="IU26" s="95"/>
      <c r="IV26" s="95"/>
      <c r="IW26" s="95"/>
      <c r="IX26" s="95"/>
      <c r="IY26" s="95"/>
      <c r="IZ26" s="95"/>
      <c r="JA26" s="95"/>
      <c r="JB26" s="95"/>
      <c r="JC26" s="95"/>
      <c r="JD26" s="95"/>
      <c r="JE26" s="95"/>
      <c r="JF26" s="95"/>
      <c r="JG26" s="95"/>
      <c r="JH26" s="95"/>
      <c r="JI26" s="95"/>
      <c r="JJ26" s="95"/>
      <c r="JK26" s="95"/>
      <c r="JL26" s="95"/>
      <c r="JM26" s="95"/>
      <c r="JN26" s="95"/>
      <c r="JO26" s="95"/>
      <c r="JP26" s="95"/>
      <c r="JQ26" s="95"/>
      <c r="JR26" s="95"/>
      <c r="JS26" s="95"/>
      <c r="JT26" s="95"/>
      <c r="JU26" s="95"/>
      <c r="JV26" s="95"/>
      <c r="JW26" s="95"/>
      <c r="JX26" s="95"/>
      <c r="JY26" s="95"/>
      <c r="JZ26" s="95"/>
      <c r="KA26" s="95"/>
      <c r="KB26" s="95"/>
      <c r="KC26" s="95"/>
      <c r="KD26" s="95"/>
      <c r="KE26" s="95"/>
      <c r="KF26" s="95"/>
      <c r="KG26" s="95"/>
      <c r="KH26" s="95"/>
      <c r="KI26" s="95"/>
      <c r="KJ26" s="95"/>
      <c r="KK26" s="95"/>
      <c r="KL26" s="95"/>
      <c r="KM26" s="95"/>
      <c r="KN26" s="95"/>
      <c r="KO26" s="95"/>
      <c r="KP26" s="95"/>
      <c r="KQ26" s="95"/>
      <c r="KR26" s="95"/>
      <c r="KS26" s="95"/>
      <c r="KT26" s="95"/>
      <c r="KU26" s="95"/>
      <c r="KV26" s="95"/>
      <c r="KW26" s="95"/>
      <c r="KX26" s="95"/>
      <c r="KY26" s="95"/>
      <c r="KZ26" s="95"/>
      <c r="LA26" s="95"/>
      <c r="LB26" s="95"/>
      <c r="LC26" s="95"/>
      <c r="LD26" s="95"/>
      <c r="LE26" s="95"/>
      <c r="LF26" s="95"/>
      <c r="LG26" s="95"/>
      <c r="LH26" s="95"/>
      <c r="LI26" s="95"/>
      <c r="LJ26" s="95"/>
      <c r="LK26" s="95"/>
      <c r="LL26" s="95"/>
      <c r="LM26" s="95"/>
      <c r="LN26" s="95"/>
      <c r="LO26" s="95"/>
      <c r="LP26" s="95"/>
      <c r="LQ26" s="95"/>
      <c r="LR26" s="95"/>
      <c r="LS26" s="95"/>
      <c r="LT26" s="95"/>
      <c r="LU26" s="95"/>
      <c r="LV26" s="95"/>
      <c r="LW26" s="95"/>
      <c r="LX26" s="95"/>
      <c r="LY26" s="95"/>
    </row>
    <row r="27" spans="1:337" s="95" customFormat="1" ht="18" customHeight="1">
      <c r="A27" s="99" t="s">
        <v>901</v>
      </c>
      <c r="B27" s="91"/>
      <c r="C27" s="224" t="str">
        <f t="shared" si="0"/>
        <v>AP04N60J</v>
      </c>
      <c r="D27" s="96" t="s">
        <v>2058</v>
      </c>
      <c r="E27" s="96" t="s">
        <v>2060</v>
      </c>
      <c r="F27" s="96" t="s">
        <v>2061</v>
      </c>
      <c r="G27" s="96">
        <v>620</v>
      </c>
      <c r="H27" s="96">
        <v>30</v>
      </c>
      <c r="I27" s="96">
        <v>4</v>
      </c>
      <c r="J27" s="96"/>
      <c r="K27" s="96"/>
      <c r="L27" s="96">
        <v>2.2000000000000002</v>
      </c>
      <c r="M27" s="96">
        <v>2500</v>
      </c>
      <c r="N27" s="96"/>
      <c r="O27" s="96"/>
      <c r="P27" s="96"/>
      <c r="Q27" s="97">
        <v>4</v>
      </c>
      <c r="R27" s="96" t="s">
        <v>2087</v>
      </c>
      <c r="S27" s="96">
        <v>70</v>
      </c>
      <c r="T27" s="96">
        <v>10</v>
      </c>
      <c r="U27" s="96" t="s">
        <v>2088</v>
      </c>
      <c r="V27" s="96">
        <v>3.5</v>
      </c>
      <c r="W27" s="96">
        <v>8</v>
      </c>
      <c r="X27" s="96">
        <v>20</v>
      </c>
      <c r="Y27" s="96">
        <v>20</v>
      </c>
      <c r="Z27" s="96">
        <v>100</v>
      </c>
      <c r="AA27" s="96">
        <v>25</v>
      </c>
      <c r="AB27" s="96" t="s">
        <v>2089</v>
      </c>
      <c r="AC27" s="96">
        <v>2.1</v>
      </c>
      <c r="AD27" s="96">
        <v>110</v>
      </c>
    </row>
    <row r="28" spans="1:337" s="187" customFormat="1" ht="18" customHeight="1">
      <c r="A28" s="99" t="s">
        <v>902</v>
      </c>
      <c r="B28" s="91"/>
      <c r="C28" s="224" t="str">
        <f t="shared" si="0"/>
        <v>AP04N70BI</v>
      </c>
      <c r="D28" s="96" t="s">
        <v>2068</v>
      </c>
      <c r="E28" s="96" t="s">
        <v>2060</v>
      </c>
      <c r="F28" s="96" t="s">
        <v>2061</v>
      </c>
      <c r="G28" s="96">
        <v>600</v>
      </c>
      <c r="H28" s="96">
        <v>30</v>
      </c>
      <c r="I28" s="96">
        <v>4</v>
      </c>
      <c r="J28" s="96"/>
      <c r="K28" s="96"/>
      <c r="L28" s="96">
        <v>2.5</v>
      </c>
      <c r="M28" s="96">
        <v>2400</v>
      </c>
      <c r="N28" s="96"/>
      <c r="O28" s="96"/>
      <c r="P28" s="96"/>
      <c r="Q28" s="97">
        <v>4</v>
      </c>
      <c r="R28" s="96">
        <v>950</v>
      </c>
      <c r="S28" s="96">
        <v>65</v>
      </c>
      <c r="T28" s="96">
        <v>6</v>
      </c>
      <c r="U28" s="96">
        <v>16.7</v>
      </c>
      <c r="V28" s="96">
        <v>4.0999999999999996</v>
      </c>
      <c r="W28" s="96">
        <v>4.9000000000000004</v>
      </c>
      <c r="X28" s="96">
        <v>11</v>
      </c>
      <c r="Y28" s="96">
        <v>8.3000000000000007</v>
      </c>
      <c r="Z28" s="96">
        <v>23.8</v>
      </c>
      <c r="AA28" s="96">
        <v>8.1999999999999993</v>
      </c>
      <c r="AB28" s="96" t="s">
        <v>2067</v>
      </c>
      <c r="AC28" s="96">
        <v>3.8</v>
      </c>
      <c r="AD28" s="96">
        <v>65</v>
      </c>
      <c r="AE28" s="95"/>
      <c r="AF28" s="95"/>
      <c r="AG28" s="95"/>
      <c r="AH28" s="95"/>
      <c r="AI28" s="95"/>
      <c r="AJ28" s="95"/>
      <c r="AK28" s="95"/>
      <c r="AL28" s="95"/>
      <c r="AM28" s="95"/>
      <c r="AN28" s="95"/>
      <c r="AO28" s="95"/>
      <c r="AP28" s="95"/>
      <c r="AQ28" s="95"/>
      <c r="AR28" s="95"/>
      <c r="AS28" s="95"/>
      <c r="AT28" s="95"/>
      <c r="AU28" s="95"/>
      <c r="AV28" s="95"/>
      <c r="AW28" s="95"/>
      <c r="AX28" s="95"/>
      <c r="AY28" s="95"/>
      <c r="AZ28" s="95"/>
      <c r="BA28" s="95"/>
      <c r="BB28" s="95"/>
      <c r="BC28" s="95"/>
      <c r="BD28" s="95"/>
      <c r="BE28" s="95"/>
      <c r="BF28" s="95"/>
      <c r="BG28" s="95"/>
      <c r="BH28" s="95"/>
      <c r="BI28" s="95"/>
      <c r="BJ28" s="95"/>
      <c r="BK28" s="95"/>
      <c r="BL28" s="95"/>
      <c r="BM28" s="95"/>
      <c r="BN28" s="95"/>
      <c r="BO28" s="95"/>
      <c r="BP28" s="95"/>
      <c r="BQ28" s="95"/>
      <c r="BR28" s="95"/>
      <c r="BS28" s="95"/>
      <c r="BT28" s="95"/>
      <c r="BU28" s="95"/>
      <c r="BV28" s="95"/>
      <c r="BW28" s="95"/>
      <c r="BX28" s="95"/>
      <c r="BY28" s="95"/>
      <c r="BZ28" s="95"/>
      <c r="CA28" s="95"/>
      <c r="CB28" s="95"/>
      <c r="CC28" s="95"/>
      <c r="CD28" s="95"/>
      <c r="CE28" s="95"/>
      <c r="CF28" s="95"/>
      <c r="CG28" s="95"/>
      <c r="CH28" s="95"/>
      <c r="CI28" s="95"/>
      <c r="CJ28" s="95"/>
      <c r="CK28" s="95"/>
      <c r="CL28" s="95"/>
      <c r="CM28" s="95"/>
      <c r="CN28" s="95"/>
      <c r="CO28" s="95"/>
      <c r="CP28" s="95"/>
      <c r="CQ28" s="95"/>
      <c r="CR28" s="95"/>
      <c r="CS28" s="95"/>
      <c r="CT28" s="95"/>
      <c r="CU28" s="95"/>
      <c r="CV28" s="95"/>
      <c r="CW28" s="95"/>
      <c r="CX28" s="95"/>
      <c r="CY28" s="95"/>
      <c r="CZ28" s="95"/>
      <c r="DA28" s="95"/>
      <c r="DB28" s="95"/>
      <c r="DC28" s="95"/>
      <c r="DD28" s="95"/>
      <c r="DE28" s="95"/>
      <c r="DF28" s="95"/>
      <c r="DG28" s="95"/>
      <c r="DH28" s="95"/>
      <c r="DI28" s="95"/>
      <c r="DJ28" s="95"/>
      <c r="DK28" s="95"/>
      <c r="DL28" s="95"/>
      <c r="DM28" s="95"/>
      <c r="DN28" s="95"/>
      <c r="DO28" s="95"/>
      <c r="DP28" s="95"/>
      <c r="DQ28" s="95"/>
      <c r="DR28" s="95"/>
      <c r="DS28" s="95"/>
      <c r="DT28" s="95"/>
      <c r="DU28" s="95"/>
      <c r="DV28" s="95"/>
      <c r="DW28" s="95"/>
      <c r="DX28" s="95"/>
      <c r="DY28" s="95"/>
      <c r="DZ28" s="95"/>
      <c r="EA28" s="95"/>
      <c r="EB28" s="95"/>
      <c r="EC28" s="95"/>
      <c r="ED28" s="95"/>
      <c r="EE28" s="95"/>
      <c r="EF28" s="95"/>
      <c r="EG28" s="95"/>
      <c r="EH28" s="95"/>
      <c r="EI28" s="95"/>
      <c r="EJ28" s="95"/>
      <c r="EK28" s="95"/>
      <c r="EL28" s="95"/>
      <c r="EM28" s="95"/>
      <c r="EN28" s="95"/>
      <c r="EO28" s="95"/>
      <c r="EP28" s="95"/>
      <c r="EQ28" s="95"/>
      <c r="ER28" s="95"/>
      <c r="ES28" s="95"/>
      <c r="ET28" s="95"/>
      <c r="EU28" s="95"/>
      <c r="EV28" s="95"/>
      <c r="EW28" s="95"/>
      <c r="EX28" s="95"/>
      <c r="EY28" s="95"/>
      <c r="EZ28" s="95"/>
      <c r="FA28" s="95"/>
      <c r="FB28" s="95"/>
      <c r="FC28" s="95"/>
      <c r="FD28" s="95"/>
      <c r="FE28" s="95"/>
      <c r="FF28" s="95"/>
      <c r="FG28" s="95"/>
      <c r="FH28" s="95"/>
      <c r="FI28" s="95"/>
      <c r="FJ28" s="95"/>
      <c r="FK28" s="95"/>
      <c r="FL28" s="95"/>
      <c r="FM28" s="95"/>
      <c r="FN28" s="95"/>
      <c r="FO28" s="95"/>
      <c r="FP28" s="95"/>
      <c r="FQ28" s="95"/>
      <c r="FR28" s="95"/>
      <c r="FS28" s="95"/>
      <c r="FT28" s="95"/>
      <c r="FU28" s="95"/>
      <c r="FV28" s="95"/>
      <c r="FW28" s="95"/>
      <c r="FX28" s="95"/>
      <c r="FY28" s="95"/>
      <c r="FZ28" s="95"/>
      <c r="GA28" s="95"/>
      <c r="GB28" s="95"/>
      <c r="GC28" s="95"/>
      <c r="GD28" s="95"/>
      <c r="GE28" s="95"/>
      <c r="GF28" s="95"/>
      <c r="GG28" s="95"/>
      <c r="GH28" s="95"/>
      <c r="GI28" s="95"/>
      <c r="GJ28" s="95"/>
      <c r="GK28" s="95"/>
      <c r="GL28" s="95"/>
      <c r="GM28" s="95"/>
      <c r="GN28" s="95"/>
      <c r="GO28" s="95"/>
      <c r="GP28" s="95"/>
      <c r="GQ28" s="95"/>
      <c r="GR28" s="95"/>
      <c r="GS28" s="95"/>
      <c r="GT28" s="95"/>
      <c r="GU28" s="95"/>
      <c r="GV28" s="95"/>
      <c r="GW28" s="95"/>
      <c r="GX28" s="95"/>
      <c r="GY28" s="95"/>
      <c r="GZ28" s="95"/>
      <c r="HA28" s="95"/>
      <c r="HB28" s="95"/>
      <c r="HC28" s="95"/>
      <c r="HD28" s="95"/>
      <c r="HE28" s="95"/>
      <c r="HF28" s="95"/>
      <c r="HG28" s="95"/>
      <c r="HH28" s="95"/>
      <c r="HI28" s="95"/>
      <c r="HJ28" s="95"/>
      <c r="HK28" s="95"/>
      <c r="HL28" s="95"/>
      <c r="HM28" s="95"/>
      <c r="HN28" s="95"/>
      <c r="HO28" s="95"/>
      <c r="HP28" s="95"/>
      <c r="HQ28" s="95"/>
      <c r="HR28" s="95"/>
      <c r="HS28" s="95"/>
      <c r="HT28" s="95"/>
      <c r="HU28" s="95"/>
      <c r="HV28" s="95"/>
      <c r="HW28" s="95"/>
      <c r="HX28" s="95"/>
      <c r="HY28" s="95"/>
      <c r="HZ28" s="95"/>
      <c r="IA28" s="95"/>
      <c r="IB28" s="95"/>
      <c r="IC28" s="95"/>
      <c r="ID28" s="95"/>
      <c r="IE28" s="95"/>
      <c r="IF28" s="95"/>
      <c r="IG28" s="95"/>
      <c r="IH28" s="95"/>
      <c r="II28" s="95"/>
      <c r="IJ28" s="95"/>
      <c r="IK28" s="95"/>
      <c r="IL28" s="95"/>
      <c r="IM28" s="95"/>
      <c r="IN28" s="95"/>
      <c r="IO28" s="95"/>
      <c r="IP28" s="95"/>
      <c r="IQ28" s="95"/>
      <c r="IR28" s="95"/>
      <c r="IS28" s="95"/>
      <c r="IT28" s="95"/>
      <c r="IU28" s="95"/>
      <c r="IV28" s="95"/>
      <c r="IW28" s="95"/>
      <c r="IX28" s="95"/>
      <c r="IY28" s="95"/>
      <c r="IZ28" s="95"/>
      <c r="JA28" s="95"/>
      <c r="JB28" s="95"/>
      <c r="JC28" s="95"/>
      <c r="JD28" s="95"/>
      <c r="JE28" s="95"/>
      <c r="JF28" s="95"/>
      <c r="JG28" s="95"/>
      <c r="JH28" s="95"/>
      <c r="JI28" s="95"/>
      <c r="JJ28" s="95"/>
      <c r="JK28" s="95"/>
      <c r="JL28" s="95"/>
      <c r="JM28" s="95"/>
      <c r="JN28" s="95"/>
      <c r="JO28" s="95"/>
      <c r="JP28" s="95"/>
      <c r="JQ28" s="95"/>
      <c r="JR28" s="95"/>
      <c r="JS28" s="95"/>
      <c r="JT28" s="95"/>
      <c r="JU28" s="95"/>
      <c r="JV28" s="95"/>
      <c r="JW28" s="95"/>
      <c r="JX28" s="95"/>
      <c r="JY28" s="95"/>
      <c r="JZ28" s="95"/>
      <c r="KA28" s="95"/>
      <c r="KB28" s="95"/>
      <c r="KC28" s="95"/>
      <c r="KD28" s="95"/>
      <c r="KE28" s="95"/>
      <c r="KF28" s="95"/>
      <c r="KG28" s="95"/>
      <c r="KH28" s="95"/>
      <c r="KI28" s="95"/>
      <c r="KJ28" s="95"/>
      <c r="KK28" s="95"/>
      <c r="KL28" s="95"/>
      <c r="KM28" s="95"/>
      <c r="KN28" s="95"/>
      <c r="KO28" s="95"/>
      <c r="KP28" s="95"/>
      <c r="KQ28" s="95"/>
      <c r="KR28" s="95"/>
      <c r="KS28" s="95"/>
      <c r="KT28" s="95"/>
      <c r="KU28" s="95"/>
      <c r="KV28" s="95"/>
      <c r="KW28" s="95"/>
      <c r="KX28" s="95"/>
      <c r="KY28" s="95"/>
      <c r="KZ28" s="95"/>
      <c r="LA28" s="95"/>
      <c r="LB28" s="95"/>
      <c r="LC28" s="95"/>
      <c r="LD28" s="95"/>
      <c r="LE28" s="95"/>
      <c r="LF28" s="95"/>
      <c r="LG28" s="95"/>
      <c r="LH28" s="95"/>
      <c r="LI28" s="95"/>
      <c r="LJ28" s="95"/>
      <c r="LK28" s="95"/>
      <c r="LL28" s="95"/>
      <c r="LM28" s="95"/>
      <c r="LN28" s="95"/>
      <c r="LO28" s="95"/>
      <c r="LP28" s="95"/>
      <c r="LQ28" s="95"/>
      <c r="LR28" s="95"/>
      <c r="LS28" s="95"/>
      <c r="LT28" s="95"/>
      <c r="LU28" s="95"/>
      <c r="LV28" s="95"/>
      <c r="LW28" s="95"/>
      <c r="LX28" s="95"/>
      <c r="LY28" s="95"/>
    </row>
    <row r="29" spans="1:337" s="95" customFormat="1" ht="18" customHeight="1">
      <c r="A29" s="99" t="s">
        <v>903</v>
      </c>
      <c r="B29" s="91"/>
      <c r="C29" s="224" t="str">
        <f t="shared" si="0"/>
        <v>AP04N70BI-A</v>
      </c>
      <c r="D29" s="96" t="s">
        <v>2068</v>
      </c>
      <c r="E29" s="96" t="s">
        <v>2060</v>
      </c>
      <c r="F29" s="96" t="s">
        <v>2061</v>
      </c>
      <c r="G29" s="96">
        <v>650</v>
      </c>
      <c r="H29" s="96">
        <v>30</v>
      </c>
      <c r="I29" s="96">
        <v>4</v>
      </c>
      <c r="J29" s="96"/>
      <c r="K29" s="96"/>
      <c r="L29" s="96">
        <v>2.5</v>
      </c>
      <c r="M29" s="96">
        <v>2400</v>
      </c>
      <c r="N29" s="96"/>
      <c r="O29" s="96"/>
      <c r="P29" s="96"/>
      <c r="Q29" s="97">
        <v>4</v>
      </c>
      <c r="R29" s="96">
        <v>950</v>
      </c>
      <c r="S29" s="96">
        <v>65</v>
      </c>
      <c r="T29" s="96">
        <v>6</v>
      </c>
      <c r="U29" s="96">
        <v>16.7</v>
      </c>
      <c r="V29" s="96">
        <v>4.0999999999999996</v>
      </c>
      <c r="W29" s="96">
        <v>4.9000000000000004</v>
      </c>
      <c r="X29" s="96">
        <v>11</v>
      </c>
      <c r="Y29" s="96">
        <v>8.3000000000000007</v>
      </c>
      <c r="Z29" s="96">
        <v>23.8</v>
      </c>
      <c r="AA29" s="96">
        <v>8.1999999999999993</v>
      </c>
      <c r="AB29" s="96" t="s">
        <v>2067</v>
      </c>
      <c r="AC29" s="96">
        <v>3.8</v>
      </c>
      <c r="AD29" s="96">
        <v>65</v>
      </c>
    </row>
    <row r="30" spans="1:337" s="95" customFormat="1" ht="18" customHeight="1">
      <c r="A30" s="99" t="s">
        <v>48</v>
      </c>
      <c r="B30" s="91"/>
      <c r="C30" s="224" t="str">
        <f t="shared" si="0"/>
        <v>AP04N70BI-H</v>
      </c>
      <c r="D30" s="96" t="s">
        <v>2068</v>
      </c>
      <c r="E30" s="96" t="s">
        <v>2060</v>
      </c>
      <c r="F30" s="96" t="s">
        <v>2061</v>
      </c>
      <c r="G30" s="96">
        <v>700</v>
      </c>
      <c r="H30" s="96">
        <v>30</v>
      </c>
      <c r="I30" s="96">
        <v>4</v>
      </c>
      <c r="J30" s="96"/>
      <c r="K30" s="96"/>
      <c r="L30" s="96">
        <v>2.5</v>
      </c>
      <c r="M30" s="96">
        <v>2400</v>
      </c>
      <c r="N30" s="96"/>
      <c r="O30" s="96"/>
      <c r="P30" s="96"/>
      <c r="Q30" s="97">
        <v>4</v>
      </c>
      <c r="R30" s="96">
        <v>950</v>
      </c>
      <c r="S30" s="96">
        <v>65</v>
      </c>
      <c r="T30" s="96">
        <v>6</v>
      </c>
      <c r="U30" s="96">
        <v>16.7</v>
      </c>
      <c r="V30" s="96">
        <v>4.0999999999999996</v>
      </c>
      <c r="W30" s="96">
        <v>4.9000000000000004</v>
      </c>
      <c r="X30" s="96">
        <v>11</v>
      </c>
      <c r="Y30" s="96">
        <v>8.3000000000000007</v>
      </c>
      <c r="Z30" s="96">
        <v>23.8</v>
      </c>
      <c r="AA30" s="96">
        <v>8.1999999999999993</v>
      </c>
      <c r="AB30" s="96" t="s">
        <v>2067</v>
      </c>
      <c r="AC30" s="96">
        <v>3.8</v>
      </c>
      <c r="AD30" s="96">
        <v>65</v>
      </c>
    </row>
    <row r="31" spans="1:337" s="95" customFormat="1" ht="18" customHeight="1">
      <c r="A31" s="99" t="s">
        <v>904</v>
      </c>
      <c r="B31" s="91"/>
      <c r="C31" s="224" t="str">
        <f t="shared" si="0"/>
        <v>AP04N70BS-H</v>
      </c>
      <c r="D31" s="96" t="s">
        <v>2092</v>
      </c>
      <c r="E31" s="96" t="s">
        <v>2060</v>
      </c>
      <c r="F31" s="96" t="s">
        <v>2061</v>
      </c>
      <c r="G31" s="96">
        <v>700</v>
      </c>
      <c r="H31" s="96">
        <v>30</v>
      </c>
      <c r="I31" s="96">
        <v>4</v>
      </c>
      <c r="J31" s="96"/>
      <c r="K31" s="96"/>
      <c r="L31" s="96">
        <v>2.5</v>
      </c>
      <c r="M31" s="96">
        <v>2400</v>
      </c>
      <c r="N31" s="96"/>
      <c r="O31" s="96"/>
      <c r="P31" s="96"/>
      <c r="Q31" s="97">
        <v>4</v>
      </c>
      <c r="R31" s="96">
        <v>950</v>
      </c>
      <c r="S31" s="96">
        <v>75</v>
      </c>
      <c r="T31" s="96">
        <v>6</v>
      </c>
      <c r="U31" s="96">
        <v>19</v>
      </c>
      <c r="V31" s="96">
        <v>4</v>
      </c>
      <c r="W31" s="96">
        <v>6.5</v>
      </c>
      <c r="X31" s="96">
        <v>11</v>
      </c>
      <c r="Y31" s="96">
        <v>9</v>
      </c>
      <c r="Z31" s="96">
        <v>28</v>
      </c>
      <c r="AA31" s="96">
        <v>12</v>
      </c>
      <c r="AB31" s="96">
        <v>3.13</v>
      </c>
      <c r="AC31" s="96">
        <v>2</v>
      </c>
      <c r="AD31" s="96">
        <v>40</v>
      </c>
    </row>
    <row r="32" spans="1:337" s="95" customFormat="1" ht="18" customHeight="1">
      <c r="A32" s="99" t="s">
        <v>52</v>
      </c>
      <c r="B32" s="91"/>
      <c r="C32" s="224" t="str">
        <f t="shared" si="0"/>
        <v>AP05N50EH</v>
      </c>
      <c r="D32" s="96" t="s">
        <v>2056</v>
      </c>
      <c r="E32" s="96" t="s">
        <v>2070</v>
      </c>
      <c r="F32" s="96" t="s">
        <v>350</v>
      </c>
      <c r="G32" s="96">
        <v>500</v>
      </c>
      <c r="H32" s="96">
        <v>30</v>
      </c>
      <c r="I32" s="96">
        <v>5</v>
      </c>
      <c r="J32" s="96"/>
      <c r="K32" s="96"/>
      <c r="L32" s="96"/>
      <c r="M32" s="96">
        <v>1600</v>
      </c>
      <c r="N32" s="96"/>
      <c r="O32" s="96"/>
      <c r="P32" s="96"/>
      <c r="Q32" s="97">
        <v>4</v>
      </c>
      <c r="R32" s="96" t="s">
        <v>2093</v>
      </c>
      <c r="S32" s="96">
        <v>75</v>
      </c>
      <c r="T32" s="96">
        <v>10</v>
      </c>
      <c r="U32" s="96" t="s">
        <v>2094</v>
      </c>
      <c r="V32" s="96">
        <v>4</v>
      </c>
      <c r="W32" s="96">
        <v>8</v>
      </c>
      <c r="X32" s="96">
        <v>10</v>
      </c>
      <c r="Y32" s="96">
        <v>4</v>
      </c>
      <c r="Z32" s="96">
        <v>27</v>
      </c>
      <c r="AA32" s="96">
        <v>18</v>
      </c>
      <c r="AB32" s="96">
        <v>2</v>
      </c>
      <c r="AC32" s="96">
        <v>1.7</v>
      </c>
      <c r="AD32" s="96">
        <v>62.5</v>
      </c>
    </row>
    <row r="33" spans="1:337" s="95" customFormat="1" ht="18" customHeight="1">
      <c r="A33" s="99" t="s">
        <v>53</v>
      </c>
      <c r="B33" s="91"/>
      <c r="C33" s="224" t="str">
        <f t="shared" si="0"/>
        <v>AP05N50EJ</v>
      </c>
      <c r="D33" s="96" t="s">
        <v>2058</v>
      </c>
      <c r="E33" s="96" t="s">
        <v>2070</v>
      </c>
      <c r="F33" s="96" t="s">
        <v>350</v>
      </c>
      <c r="G33" s="96">
        <v>500</v>
      </c>
      <c r="H33" s="96">
        <v>30</v>
      </c>
      <c r="I33" s="96">
        <v>5</v>
      </c>
      <c r="J33" s="96"/>
      <c r="K33" s="96"/>
      <c r="L33" s="96"/>
      <c r="M33" s="96">
        <v>1600</v>
      </c>
      <c r="N33" s="96"/>
      <c r="O33" s="96"/>
      <c r="P33" s="96"/>
      <c r="Q33" s="97">
        <v>4</v>
      </c>
      <c r="R33" s="96" t="s">
        <v>2093</v>
      </c>
      <c r="S33" s="96">
        <v>75</v>
      </c>
      <c r="T33" s="96">
        <v>10</v>
      </c>
      <c r="U33" s="96" t="s">
        <v>2094</v>
      </c>
      <c r="V33" s="96">
        <v>4</v>
      </c>
      <c r="W33" s="96">
        <v>8</v>
      </c>
      <c r="X33" s="96">
        <v>10</v>
      </c>
      <c r="Y33" s="96">
        <v>4</v>
      </c>
      <c r="Z33" s="96">
        <v>27</v>
      </c>
      <c r="AA33" s="96">
        <v>18</v>
      </c>
      <c r="AB33" s="96">
        <v>2</v>
      </c>
      <c r="AC33" s="96">
        <v>1.7</v>
      </c>
      <c r="AD33" s="96">
        <v>110</v>
      </c>
    </row>
    <row r="34" spans="1:337" s="95" customFormat="1" ht="18" customHeight="1">
      <c r="A34" s="99" t="s">
        <v>905</v>
      </c>
      <c r="B34" s="91"/>
      <c r="C34" s="224" t="str">
        <f t="shared" si="0"/>
        <v>AP05N50I</v>
      </c>
      <c r="D34" s="96" t="s">
        <v>2068</v>
      </c>
      <c r="E34" s="96" t="s">
        <v>2060</v>
      </c>
      <c r="F34" s="96" t="s">
        <v>350</v>
      </c>
      <c r="G34" s="96">
        <v>500</v>
      </c>
      <c r="H34" s="96">
        <v>20</v>
      </c>
      <c r="I34" s="96">
        <v>5</v>
      </c>
      <c r="J34" s="96"/>
      <c r="K34" s="96"/>
      <c r="L34" s="96">
        <v>2.8</v>
      </c>
      <c r="M34" s="96">
        <v>1400</v>
      </c>
      <c r="N34" s="96"/>
      <c r="O34" s="96"/>
      <c r="P34" s="96"/>
      <c r="Q34" s="97">
        <v>4</v>
      </c>
      <c r="R34" s="96" t="s">
        <v>2095</v>
      </c>
      <c r="S34" s="96">
        <v>85</v>
      </c>
      <c r="T34" s="96">
        <v>3.3</v>
      </c>
      <c r="U34" s="96" t="s">
        <v>2088</v>
      </c>
      <c r="V34" s="96">
        <v>4.5999999999999996</v>
      </c>
      <c r="W34" s="96">
        <v>6.3</v>
      </c>
      <c r="X34" s="96">
        <v>11</v>
      </c>
      <c r="Y34" s="96">
        <v>8</v>
      </c>
      <c r="Z34" s="96">
        <v>32</v>
      </c>
      <c r="AA34" s="96">
        <v>10</v>
      </c>
      <c r="AB34" s="96">
        <v>1.92</v>
      </c>
      <c r="AC34" s="96">
        <v>4</v>
      </c>
      <c r="AD34" s="96">
        <v>65</v>
      </c>
    </row>
    <row r="35" spans="1:337" s="95" customFormat="1" ht="18" customHeight="1">
      <c r="A35" s="99" t="s">
        <v>64</v>
      </c>
      <c r="B35" s="186" t="s">
        <v>1123</v>
      </c>
      <c r="C35" s="224" t="str">
        <f t="shared" si="0"/>
        <v>AP09N50I</v>
      </c>
      <c r="D35" s="96" t="s">
        <v>2068</v>
      </c>
      <c r="E35" s="96" t="s">
        <v>352</v>
      </c>
      <c r="F35" s="96" t="s">
        <v>350</v>
      </c>
      <c r="G35" s="96">
        <v>500</v>
      </c>
      <c r="H35" s="96">
        <v>30</v>
      </c>
      <c r="I35" s="96">
        <v>9</v>
      </c>
      <c r="J35" s="96"/>
      <c r="K35" s="96"/>
      <c r="L35" s="96">
        <v>5.6</v>
      </c>
      <c r="M35" s="96">
        <v>750</v>
      </c>
      <c r="N35" s="96"/>
      <c r="O35" s="96"/>
      <c r="P35" s="96"/>
      <c r="Q35" s="97">
        <v>4</v>
      </c>
      <c r="R35" s="96" t="s">
        <v>2096</v>
      </c>
      <c r="S35" s="96">
        <v>125</v>
      </c>
      <c r="T35" s="96">
        <v>7</v>
      </c>
      <c r="U35" s="96" t="s">
        <v>2097</v>
      </c>
      <c r="V35" s="96">
        <v>7</v>
      </c>
      <c r="W35" s="96">
        <v>14</v>
      </c>
      <c r="X35" s="96">
        <v>35</v>
      </c>
      <c r="Y35" s="96">
        <v>45</v>
      </c>
      <c r="Z35" s="96">
        <v>164</v>
      </c>
      <c r="AA35" s="96">
        <v>48</v>
      </c>
      <c r="AB35" s="96" t="s">
        <v>2091</v>
      </c>
      <c r="AC35" s="96">
        <v>3.4</v>
      </c>
      <c r="AD35" s="96">
        <v>65</v>
      </c>
    </row>
    <row r="36" spans="1:337" s="187" customFormat="1" ht="18" customHeight="1">
      <c r="A36" s="99" t="s">
        <v>65</v>
      </c>
      <c r="B36" s="91"/>
      <c r="C36" s="224" t="str">
        <f t="shared" ref="C36:C67" si="1">HYPERLINK($E$1&amp;A36&amp;"_Datasheet_Package.pdf",A36)</f>
        <v>AP09N70I-A</v>
      </c>
      <c r="D36" s="96" t="s">
        <v>2068</v>
      </c>
      <c r="E36" s="96" t="s">
        <v>352</v>
      </c>
      <c r="F36" s="96" t="s">
        <v>350</v>
      </c>
      <c r="G36" s="96">
        <v>650</v>
      </c>
      <c r="H36" s="96">
        <v>30</v>
      </c>
      <c r="I36" s="96">
        <v>9</v>
      </c>
      <c r="J36" s="96"/>
      <c r="K36" s="96"/>
      <c r="L36" s="96">
        <v>5</v>
      </c>
      <c r="M36" s="96">
        <v>750</v>
      </c>
      <c r="N36" s="96"/>
      <c r="O36" s="96"/>
      <c r="P36" s="96"/>
      <c r="Q36" s="97">
        <v>4</v>
      </c>
      <c r="R36" s="96">
        <v>2660</v>
      </c>
      <c r="S36" s="96">
        <v>170</v>
      </c>
      <c r="T36" s="96">
        <v>10</v>
      </c>
      <c r="U36" s="96">
        <v>44</v>
      </c>
      <c r="V36" s="96">
        <v>11</v>
      </c>
      <c r="W36" s="96">
        <v>12</v>
      </c>
      <c r="X36" s="96">
        <v>19</v>
      </c>
      <c r="Y36" s="96">
        <v>21</v>
      </c>
      <c r="Z36" s="96">
        <v>56</v>
      </c>
      <c r="AA36" s="96">
        <v>24</v>
      </c>
      <c r="AB36" s="96" t="s">
        <v>2098</v>
      </c>
      <c r="AC36" s="96">
        <v>3</v>
      </c>
      <c r="AD36" s="96">
        <v>65</v>
      </c>
      <c r="AE36" s="95"/>
      <c r="AF36" s="95"/>
      <c r="AG36" s="95"/>
      <c r="AH36" s="95"/>
      <c r="AI36" s="95"/>
      <c r="AJ36" s="95"/>
      <c r="AK36" s="95"/>
      <c r="AL36" s="95"/>
      <c r="AM36" s="95"/>
      <c r="AN36" s="95"/>
      <c r="AO36" s="95"/>
      <c r="AP36" s="95"/>
      <c r="AQ36" s="95"/>
      <c r="AR36" s="95"/>
      <c r="AS36" s="95"/>
      <c r="AT36" s="95"/>
      <c r="AU36" s="95"/>
      <c r="AV36" s="95"/>
      <c r="AW36" s="95"/>
      <c r="AX36" s="95"/>
      <c r="AY36" s="95"/>
      <c r="AZ36" s="95"/>
      <c r="BA36" s="95"/>
      <c r="BB36" s="95"/>
      <c r="BC36" s="95"/>
      <c r="BD36" s="95"/>
      <c r="BE36" s="95"/>
      <c r="BF36" s="95"/>
      <c r="BG36" s="95"/>
      <c r="BH36" s="95"/>
      <c r="BI36" s="95"/>
      <c r="BJ36" s="95"/>
      <c r="BK36" s="95"/>
      <c r="BL36" s="95"/>
      <c r="BM36" s="95"/>
      <c r="BN36" s="95"/>
      <c r="BO36" s="95"/>
      <c r="BP36" s="95"/>
      <c r="BQ36" s="95"/>
      <c r="BR36" s="95"/>
      <c r="BS36" s="95"/>
      <c r="BT36" s="95"/>
      <c r="BU36" s="95"/>
      <c r="BV36" s="95"/>
      <c r="BW36" s="95"/>
      <c r="BX36" s="95"/>
      <c r="BY36" s="95"/>
      <c r="BZ36" s="95"/>
      <c r="CA36" s="95"/>
      <c r="CB36" s="95"/>
      <c r="CC36" s="95"/>
      <c r="CD36" s="95"/>
      <c r="CE36" s="95"/>
      <c r="CF36" s="95"/>
      <c r="CG36" s="95"/>
      <c r="CH36" s="95"/>
      <c r="CI36" s="95"/>
      <c r="CJ36" s="95"/>
      <c r="CK36" s="95"/>
      <c r="CL36" s="95"/>
      <c r="CM36" s="95"/>
      <c r="CN36" s="95"/>
      <c r="CO36" s="95"/>
      <c r="CP36" s="95"/>
      <c r="CQ36" s="95"/>
      <c r="CR36" s="95"/>
      <c r="CS36" s="95"/>
      <c r="CT36" s="95"/>
      <c r="CU36" s="95"/>
      <c r="CV36" s="95"/>
      <c r="CW36" s="95"/>
      <c r="CX36" s="95"/>
      <c r="CY36" s="95"/>
      <c r="CZ36" s="95"/>
      <c r="DA36" s="95"/>
      <c r="DB36" s="95"/>
      <c r="DC36" s="95"/>
      <c r="DD36" s="95"/>
      <c r="DE36" s="95"/>
      <c r="DF36" s="95"/>
      <c r="DG36" s="95"/>
      <c r="DH36" s="95"/>
      <c r="DI36" s="95"/>
      <c r="DJ36" s="95"/>
      <c r="DK36" s="95"/>
      <c r="DL36" s="95"/>
      <c r="DM36" s="95"/>
      <c r="DN36" s="95"/>
      <c r="DO36" s="95"/>
      <c r="DP36" s="95"/>
      <c r="DQ36" s="95"/>
      <c r="DR36" s="95"/>
      <c r="DS36" s="95"/>
      <c r="DT36" s="95"/>
      <c r="DU36" s="95"/>
      <c r="DV36" s="95"/>
      <c r="DW36" s="95"/>
      <c r="DX36" s="95"/>
      <c r="DY36" s="95"/>
      <c r="DZ36" s="95"/>
      <c r="EA36" s="95"/>
      <c r="EB36" s="95"/>
      <c r="EC36" s="95"/>
      <c r="ED36" s="95"/>
      <c r="EE36" s="95"/>
      <c r="EF36" s="95"/>
      <c r="EG36" s="95"/>
      <c r="EH36" s="95"/>
      <c r="EI36" s="95"/>
      <c r="EJ36" s="95"/>
      <c r="EK36" s="95"/>
      <c r="EL36" s="95"/>
      <c r="EM36" s="95"/>
      <c r="EN36" s="95"/>
      <c r="EO36" s="95"/>
      <c r="EP36" s="95"/>
      <c r="EQ36" s="95"/>
      <c r="ER36" s="95"/>
      <c r="ES36" s="95"/>
      <c r="ET36" s="95"/>
      <c r="EU36" s="95"/>
      <c r="EV36" s="95"/>
      <c r="EW36" s="95"/>
      <c r="EX36" s="95"/>
      <c r="EY36" s="95"/>
      <c r="EZ36" s="95"/>
      <c r="FA36" s="95"/>
      <c r="FB36" s="95"/>
      <c r="FC36" s="95"/>
      <c r="FD36" s="95"/>
      <c r="FE36" s="95"/>
      <c r="FF36" s="95"/>
      <c r="FG36" s="95"/>
      <c r="FH36" s="95"/>
      <c r="FI36" s="95"/>
      <c r="FJ36" s="95"/>
      <c r="FK36" s="95"/>
      <c r="FL36" s="95"/>
      <c r="FM36" s="95"/>
      <c r="FN36" s="95"/>
      <c r="FO36" s="95"/>
      <c r="FP36" s="95"/>
      <c r="FQ36" s="95"/>
      <c r="FR36" s="95"/>
      <c r="FS36" s="95"/>
      <c r="FT36" s="95"/>
      <c r="FU36" s="95"/>
      <c r="FV36" s="95"/>
      <c r="FW36" s="95"/>
      <c r="FX36" s="95"/>
      <c r="FY36" s="95"/>
      <c r="FZ36" s="95"/>
      <c r="GA36" s="95"/>
      <c r="GB36" s="95"/>
      <c r="GC36" s="95"/>
      <c r="GD36" s="95"/>
      <c r="GE36" s="95"/>
      <c r="GF36" s="95"/>
      <c r="GG36" s="95"/>
      <c r="GH36" s="95"/>
      <c r="GI36" s="95"/>
      <c r="GJ36" s="95"/>
      <c r="GK36" s="95"/>
      <c r="GL36" s="95"/>
      <c r="GM36" s="95"/>
      <c r="GN36" s="95"/>
      <c r="GO36" s="95"/>
      <c r="GP36" s="95"/>
      <c r="GQ36" s="95"/>
      <c r="GR36" s="95"/>
      <c r="GS36" s="95"/>
      <c r="GT36" s="95"/>
      <c r="GU36" s="95"/>
      <c r="GV36" s="95"/>
      <c r="GW36" s="95"/>
      <c r="GX36" s="95"/>
      <c r="GY36" s="95"/>
      <c r="GZ36" s="95"/>
      <c r="HA36" s="95"/>
      <c r="HB36" s="95"/>
      <c r="HC36" s="95"/>
      <c r="HD36" s="95"/>
      <c r="HE36" s="95"/>
      <c r="HF36" s="95"/>
      <c r="HG36" s="95"/>
      <c r="HH36" s="95"/>
      <c r="HI36" s="95"/>
      <c r="HJ36" s="95"/>
      <c r="HK36" s="95"/>
      <c r="HL36" s="95"/>
      <c r="HM36" s="95"/>
      <c r="HN36" s="95"/>
      <c r="HO36" s="95"/>
      <c r="HP36" s="95"/>
      <c r="HQ36" s="95"/>
      <c r="HR36" s="95"/>
      <c r="HS36" s="95"/>
      <c r="HT36" s="95"/>
      <c r="HU36" s="95"/>
      <c r="HV36" s="95"/>
      <c r="HW36" s="95"/>
      <c r="HX36" s="95"/>
      <c r="HY36" s="95"/>
      <c r="HZ36" s="95"/>
      <c r="IA36" s="95"/>
      <c r="IB36" s="95"/>
      <c r="IC36" s="95"/>
      <c r="ID36" s="95"/>
      <c r="IE36" s="95"/>
      <c r="IF36" s="95"/>
      <c r="IG36" s="95"/>
      <c r="IH36" s="95"/>
      <c r="II36" s="95"/>
      <c r="IJ36" s="95"/>
      <c r="IK36" s="95"/>
      <c r="IL36" s="95"/>
      <c r="IM36" s="95"/>
      <c r="IN36" s="95"/>
      <c r="IO36" s="95"/>
      <c r="IP36" s="95"/>
      <c r="IQ36" s="95"/>
      <c r="IR36" s="95"/>
      <c r="IS36" s="95"/>
      <c r="IT36" s="95"/>
      <c r="IU36" s="95"/>
      <c r="IV36" s="95"/>
      <c r="IW36" s="95"/>
      <c r="IX36" s="95"/>
      <c r="IY36" s="95"/>
      <c r="IZ36" s="95"/>
      <c r="JA36" s="95"/>
      <c r="JB36" s="95"/>
      <c r="JC36" s="95"/>
      <c r="JD36" s="95"/>
      <c r="JE36" s="95"/>
      <c r="JF36" s="95"/>
      <c r="JG36" s="95"/>
      <c r="JH36" s="95"/>
      <c r="JI36" s="95"/>
      <c r="JJ36" s="95"/>
      <c r="JK36" s="95"/>
      <c r="JL36" s="95"/>
      <c r="JM36" s="95"/>
      <c r="JN36" s="95"/>
      <c r="JO36" s="95"/>
      <c r="JP36" s="95"/>
      <c r="JQ36" s="95"/>
      <c r="JR36" s="95"/>
      <c r="JS36" s="95"/>
      <c r="JT36" s="95"/>
      <c r="JU36" s="95"/>
      <c r="JV36" s="95"/>
      <c r="JW36" s="95"/>
      <c r="JX36" s="95"/>
      <c r="JY36" s="95"/>
      <c r="JZ36" s="95"/>
      <c r="KA36" s="95"/>
      <c r="KB36" s="95"/>
      <c r="KC36" s="95"/>
      <c r="KD36" s="95"/>
      <c r="KE36" s="95"/>
      <c r="KF36" s="95"/>
      <c r="KG36" s="95"/>
      <c r="KH36" s="95"/>
      <c r="KI36" s="95"/>
      <c r="KJ36" s="95"/>
      <c r="KK36" s="95"/>
      <c r="KL36" s="95"/>
      <c r="KM36" s="95"/>
      <c r="KN36" s="95"/>
      <c r="KO36" s="95"/>
      <c r="KP36" s="95"/>
      <c r="KQ36" s="95"/>
      <c r="KR36" s="95"/>
      <c r="KS36" s="95"/>
      <c r="KT36" s="95"/>
      <c r="KU36" s="95"/>
      <c r="KV36" s="95"/>
      <c r="KW36" s="95"/>
      <c r="KX36" s="95"/>
      <c r="KY36" s="95"/>
      <c r="KZ36" s="95"/>
      <c r="LA36" s="95"/>
      <c r="LB36" s="95"/>
      <c r="LC36" s="95"/>
      <c r="LD36" s="95"/>
      <c r="LE36" s="95"/>
      <c r="LF36" s="95"/>
      <c r="LG36" s="95"/>
      <c r="LH36" s="95"/>
      <c r="LI36" s="95"/>
      <c r="LJ36" s="95"/>
      <c r="LK36" s="95"/>
      <c r="LL36" s="95"/>
      <c r="LM36" s="95"/>
      <c r="LN36" s="95"/>
      <c r="LO36" s="95"/>
      <c r="LP36" s="95"/>
      <c r="LQ36" s="95"/>
      <c r="LR36" s="95"/>
      <c r="LS36" s="95"/>
      <c r="LT36" s="95"/>
      <c r="LU36" s="95"/>
      <c r="LV36" s="95"/>
      <c r="LW36" s="95"/>
      <c r="LX36" s="95"/>
      <c r="LY36" s="95"/>
    </row>
    <row r="37" spans="1:337" s="95" customFormat="1" ht="18" customHeight="1">
      <c r="A37" s="99" t="s">
        <v>66</v>
      </c>
      <c r="B37" s="91"/>
      <c r="C37" s="224" t="str">
        <f t="shared" si="1"/>
        <v>AP09N70I-H</v>
      </c>
      <c r="D37" s="96" t="s">
        <v>2068</v>
      </c>
      <c r="E37" s="96" t="s">
        <v>2060</v>
      </c>
      <c r="F37" s="96" t="s">
        <v>2061</v>
      </c>
      <c r="G37" s="96">
        <v>700</v>
      </c>
      <c r="H37" s="96">
        <v>30</v>
      </c>
      <c r="I37" s="96">
        <v>8.3000000000000007</v>
      </c>
      <c r="J37" s="96"/>
      <c r="K37" s="96"/>
      <c r="L37" s="96">
        <v>5.2</v>
      </c>
      <c r="M37" s="96">
        <v>850</v>
      </c>
      <c r="N37" s="96"/>
      <c r="O37" s="96"/>
      <c r="P37" s="96"/>
      <c r="Q37" s="97">
        <v>4</v>
      </c>
      <c r="R37" s="96">
        <v>2660</v>
      </c>
      <c r="S37" s="96">
        <v>170</v>
      </c>
      <c r="T37" s="96">
        <v>10</v>
      </c>
      <c r="U37" s="96">
        <v>44</v>
      </c>
      <c r="V37" s="96">
        <v>11</v>
      </c>
      <c r="W37" s="96">
        <v>12</v>
      </c>
      <c r="X37" s="96">
        <v>19</v>
      </c>
      <c r="Y37" s="96">
        <v>21</v>
      </c>
      <c r="Z37" s="96">
        <v>56</v>
      </c>
      <c r="AA37" s="96">
        <v>24</v>
      </c>
      <c r="AB37" s="96">
        <v>1.92</v>
      </c>
      <c r="AC37" s="96">
        <v>3</v>
      </c>
      <c r="AD37" s="96">
        <v>65</v>
      </c>
    </row>
    <row r="38" spans="1:337" s="95" customFormat="1" ht="18" customHeight="1">
      <c r="A38" s="99" t="s">
        <v>906</v>
      </c>
      <c r="B38" s="91"/>
      <c r="C38" s="224" t="str">
        <f t="shared" si="1"/>
        <v>AP09N70P-A</v>
      </c>
      <c r="D38" s="96" t="s">
        <v>2079</v>
      </c>
      <c r="E38" s="96" t="s">
        <v>352</v>
      </c>
      <c r="F38" s="96" t="s">
        <v>350</v>
      </c>
      <c r="G38" s="96">
        <v>650</v>
      </c>
      <c r="H38" s="96">
        <v>30</v>
      </c>
      <c r="I38" s="96">
        <v>9</v>
      </c>
      <c r="J38" s="96"/>
      <c r="K38" s="96"/>
      <c r="L38" s="96">
        <v>5</v>
      </c>
      <c r="M38" s="96">
        <v>750</v>
      </c>
      <c r="N38" s="96"/>
      <c r="O38" s="96"/>
      <c r="P38" s="96"/>
      <c r="Q38" s="97">
        <v>4</v>
      </c>
      <c r="R38" s="96">
        <v>2660</v>
      </c>
      <c r="S38" s="96">
        <v>170</v>
      </c>
      <c r="T38" s="96">
        <v>10</v>
      </c>
      <c r="U38" s="96">
        <v>44</v>
      </c>
      <c r="V38" s="96">
        <v>11</v>
      </c>
      <c r="W38" s="96">
        <v>12</v>
      </c>
      <c r="X38" s="96">
        <v>19</v>
      </c>
      <c r="Y38" s="96">
        <v>21</v>
      </c>
      <c r="Z38" s="96">
        <v>56</v>
      </c>
      <c r="AA38" s="96">
        <v>24</v>
      </c>
      <c r="AB38" s="96" t="s">
        <v>2099</v>
      </c>
      <c r="AC38" s="96">
        <v>0.8</v>
      </c>
      <c r="AD38" s="96">
        <v>62</v>
      </c>
    </row>
    <row r="39" spans="1:337" s="95" customFormat="1" ht="18" customHeight="1">
      <c r="A39" s="99" t="s">
        <v>907</v>
      </c>
      <c r="B39" s="91"/>
      <c r="C39" s="224" t="str">
        <f t="shared" si="1"/>
        <v>AP09N70R</v>
      </c>
      <c r="D39" s="96" t="s">
        <v>2100</v>
      </c>
      <c r="E39" s="96" t="s">
        <v>2060</v>
      </c>
      <c r="F39" s="96" t="s">
        <v>2061</v>
      </c>
      <c r="G39" s="96">
        <v>600</v>
      </c>
      <c r="H39" s="96">
        <v>30</v>
      </c>
      <c r="I39" s="96">
        <v>9</v>
      </c>
      <c r="J39" s="96"/>
      <c r="K39" s="96"/>
      <c r="L39" s="96">
        <v>5</v>
      </c>
      <c r="M39" s="96">
        <v>750</v>
      </c>
      <c r="N39" s="96"/>
      <c r="O39" s="96"/>
      <c r="P39" s="96"/>
      <c r="Q39" s="97">
        <v>4</v>
      </c>
      <c r="R39" s="96">
        <v>2660</v>
      </c>
      <c r="S39" s="96">
        <v>170</v>
      </c>
      <c r="T39" s="96">
        <v>10</v>
      </c>
      <c r="U39" s="96">
        <v>44</v>
      </c>
      <c r="V39" s="96">
        <v>11</v>
      </c>
      <c r="W39" s="96">
        <v>12</v>
      </c>
      <c r="X39" s="96">
        <v>19</v>
      </c>
      <c r="Y39" s="96">
        <v>21</v>
      </c>
      <c r="Z39" s="96">
        <v>56</v>
      </c>
      <c r="AA39" s="96">
        <v>24</v>
      </c>
      <c r="AB39" s="96" t="s">
        <v>2099</v>
      </c>
      <c r="AC39" s="96">
        <v>0.8</v>
      </c>
      <c r="AD39" s="96">
        <v>62</v>
      </c>
    </row>
    <row r="40" spans="1:337" s="95" customFormat="1" ht="18" customHeight="1">
      <c r="A40" s="99" t="s">
        <v>908</v>
      </c>
      <c r="B40" s="91"/>
      <c r="C40" s="224" t="str">
        <f t="shared" si="1"/>
        <v>AP09N70R-A</v>
      </c>
      <c r="D40" s="96" t="s">
        <v>2100</v>
      </c>
      <c r="E40" s="96" t="s">
        <v>2060</v>
      </c>
      <c r="F40" s="96" t="s">
        <v>2061</v>
      </c>
      <c r="G40" s="96">
        <v>650</v>
      </c>
      <c r="H40" s="96">
        <v>30</v>
      </c>
      <c r="I40" s="96">
        <v>9</v>
      </c>
      <c r="J40" s="96"/>
      <c r="K40" s="96"/>
      <c r="L40" s="96">
        <v>5</v>
      </c>
      <c r="M40" s="96">
        <v>750</v>
      </c>
      <c r="N40" s="96"/>
      <c r="O40" s="96"/>
      <c r="P40" s="96"/>
      <c r="Q40" s="97">
        <v>4</v>
      </c>
      <c r="R40" s="96">
        <v>2660</v>
      </c>
      <c r="S40" s="96">
        <v>170</v>
      </c>
      <c r="T40" s="96">
        <v>10</v>
      </c>
      <c r="U40" s="96">
        <v>44</v>
      </c>
      <c r="V40" s="96">
        <v>11</v>
      </c>
      <c r="W40" s="96">
        <v>12</v>
      </c>
      <c r="X40" s="96">
        <v>19</v>
      </c>
      <c r="Y40" s="96">
        <v>21</v>
      </c>
      <c r="Z40" s="96">
        <v>56</v>
      </c>
      <c r="AA40" s="96">
        <v>24</v>
      </c>
      <c r="AB40" s="96" t="s">
        <v>2099</v>
      </c>
      <c r="AC40" s="96">
        <v>0.8</v>
      </c>
      <c r="AD40" s="96">
        <v>62</v>
      </c>
    </row>
    <row r="41" spans="1:337" s="95" customFormat="1" ht="18" customHeight="1">
      <c r="A41" s="99" t="s">
        <v>67</v>
      </c>
      <c r="B41" s="91"/>
      <c r="C41" s="224" t="str">
        <f t="shared" si="1"/>
        <v>AP09N90CW</v>
      </c>
      <c r="D41" s="96" t="s">
        <v>2101</v>
      </c>
      <c r="E41" s="96" t="s">
        <v>2060</v>
      </c>
      <c r="F41" s="96" t="s">
        <v>2061</v>
      </c>
      <c r="G41" s="96">
        <v>900</v>
      </c>
      <c r="H41" s="96">
        <v>30</v>
      </c>
      <c r="I41" s="96">
        <v>7.6</v>
      </c>
      <c r="J41" s="96"/>
      <c r="K41" s="96"/>
      <c r="L41" s="96">
        <v>4.8</v>
      </c>
      <c r="M41" s="96">
        <v>1400</v>
      </c>
      <c r="N41" s="96"/>
      <c r="O41" s="96"/>
      <c r="P41" s="96"/>
      <c r="Q41" s="97">
        <v>4</v>
      </c>
      <c r="R41" s="96" t="s">
        <v>2102</v>
      </c>
      <c r="S41" s="96">
        <v>516</v>
      </c>
      <c r="T41" s="96">
        <v>19</v>
      </c>
      <c r="U41" s="96" t="s">
        <v>2103</v>
      </c>
      <c r="V41" s="96">
        <v>12</v>
      </c>
      <c r="W41" s="96">
        <v>16</v>
      </c>
      <c r="X41" s="96">
        <v>20</v>
      </c>
      <c r="Y41" s="96">
        <v>16</v>
      </c>
      <c r="Z41" s="96">
        <v>65</v>
      </c>
      <c r="AA41" s="96">
        <v>27</v>
      </c>
      <c r="AB41" s="96" t="s">
        <v>2104</v>
      </c>
      <c r="AC41" s="96">
        <v>0.6</v>
      </c>
      <c r="AD41" s="96">
        <v>40</v>
      </c>
    </row>
    <row r="42" spans="1:337" s="95" customFormat="1" ht="18" customHeight="1">
      <c r="A42" s="99" t="s">
        <v>909</v>
      </c>
      <c r="B42" s="91"/>
      <c r="C42" s="224" t="str">
        <f t="shared" si="1"/>
        <v>AP09N90W</v>
      </c>
      <c r="D42" s="96" t="s">
        <v>2101</v>
      </c>
      <c r="E42" s="96" t="s">
        <v>2060</v>
      </c>
      <c r="F42" s="96" t="s">
        <v>2061</v>
      </c>
      <c r="G42" s="96">
        <v>900</v>
      </c>
      <c r="H42" s="96">
        <v>30</v>
      </c>
      <c r="I42" s="96">
        <v>8.6</v>
      </c>
      <c r="J42" s="96"/>
      <c r="K42" s="96"/>
      <c r="L42" s="96">
        <v>5</v>
      </c>
      <c r="M42" s="96">
        <v>1200</v>
      </c>
      <c r="N42" s="96"/>
      <c r="O42" s="96"/>
      <c r="P42" s="96"/>
      <c r="Q42" s="97">
        <v>4</v>
      </c>
      <c r="R42" s="96" t="s">
        <v>2105</v>
      </c>
      <c r="S42" s="96">
        <v>220</v>
      </c>
      <c r="T42" s="96">
        <v>50</v>
      </c>
      <c r="U42" s="96" t="s">
        <v>2106</v>
      </c>
      <c r="V42" s="96">
        <v>17</v>
      </c>
      <c r="W42" s="96">
        <v>20</v>
      </c>
      <c r="X42" s="96">
        <v>26</v>
      </c>
      <c r="Y42" s="96">
        <v>10</v>
      </c>
      <c r="Z42" s="96">
        <v>300</v>
      </c>
      <c r="AA42" s="96">
        <v>540</v>
      </c>
      <c r="AB42" s="96" t="s">
        <v>2107</v>
      </c>
      <c r="AC42" s="96">
        <v>0.52</v>
      </c>
      <c r="AD42" s="96">
        <v>40</v>
      </c>
    </row>
    <row r="43" spans="1:337" s="95" customFormat="1" ht="18" customHeight="1">
      <c r="A43" s="99" t="s">
        <v>73</v>
      </c>
      <c r="B43" s="91"/>
      <c r="C43" s="224" t="str">
        <f t="shared" si="1"/>
        <v>AP11N50I</v>
      </c>
      <c r="D43" s="96" t="s">
        <v>2068</v>
      </c>
      <c r="E43" s="96" t="s">
        <v>2060</v>
      </c>
      <c r="F43" s="96" t="s">
        <v>2061</v>
      </c>
      <c r="G43" s="96">
        <v>500</v>
      </c>
      <c r="H43" s="96">
        <v>30</v>
      </c>
      <c r="I43" s="96">
        <v>11</v>
      </c>
      <c r="J43" s="96"/>
      <c r="K43" s="96"/>
      <c r="L43" s="96">
        <v>5.6</v>
      </c>
      <c r="M43" s="96">
        <v>680</v>
      </c>
      <c r="N43" s="96"/>
      <c r="O43" s="96"/>
      <c r="P43" s="96"/>
      <c r="Q43" s="97">
        <v>4</v>
      </c>
      <c r="R43" s="96" t="s">
        <v>2108</v>
      </c>
      <c r="S43" s="96">
        <v>160</v>
      </c>
      <c r="T43" s="96">
        <v>15</v>
      </c>
      <c r="U43" s="96" t="s">
        <v>2109</v>
      </c>
      <c r="V43" s="96">
        <v>8</v>
      </c>
      <c r="W43" s="96">
        <v>20</v>
      </c>
      <c r="X43" s="96">
        <v>36</v>
      </c>
      <c r="Y43" s="96">
        <v>53</v>
      </c>
      <c r="Z43" s="96">
        <v>230</v>
      </c>
      <c r="AA43" s="96">
        <v>60</v>
      </c>
      <c r="AB43" s="96" t="s">
        <v>2110</v>
      </c>
      <c r="AC43" s="96">
        <v>3.2</v>
      </c>
      <c r="AD43" s="96">
        <v>65</v>
      </c>
    </row>
    <row r="44" spans="1:337" s="187" customFormat="1" ht="18" customHeight="1">
      <c r="A44" s="99" t="s">
        <v>74</v>
      </c>
      <c r="B44" s="186" t="s">
        <v>2111</v>
      </c>
      <c r="C44" s="224" t="str">
        <f t="shared" si="1"/>
        <v>AP13N50I</v>
      </c>
      <c r="D44" s="271" t="s">
        <v>2068</v>
      </c>
      <c r="E44" s="96" t="s">
        <v>2060</v>
      </c>
      <c r="F44" s="96" t="s">
        <v>2061</v>
      </c>
      <c r="G44" s="96">
        <v>500</v>
      </c>
      <c r="H44" s="96">
        <v>30</v>
      </c>
      <c r="I44" s="96">
        <v>14</v>
      </c>
      <c r="J44" s="96"/>
      <c r="K44" s="96"/>
      <c r="L44" s="96">
        <v>9</v>
      </c>
      <c r="M44" s="96">
        <v>520</v>
      </c>
      <c r="N44" s="96"/>
      <c r="O44" s="96"/>
      <c r="P44" s="96"/>
      <c r="Q44" s="97">
        <v>4</v>
      </c>
      <c r="R44" s="96" t="s">
        <v>2112</v>
      </c>
      <c r="S44" s="96">
        <v>180</v>
      </c>
      <c r="T44" s="96">
        <v>6</v>
      </c>
      <c r="U44" s="96" t="s">
        <v>2113</v>
      </c>
      <c r="V44" s="96">
        <v>13</v>
      </c>
      <c r="W44" s="96">
        <v>14</v>
      </c>
      <c r="X44" s="96">
        <v>45</v>
      </c>
      <c r="Y44" s="96">
        <v>50</v>
      </c>
      <c r="Z44" s="96">
        <v>230</v>
      </c>
      <c r="AA44" s="96">
        <v>55</v>
      </c>
      <c r="AB44" s="96" t="s">
        <v>2064</v>
      </c>
      <c r="AC44" s="96">
        <v>3.2</v>
      </c>
      <c r="AD44" s="96">
        <v>65</v>
      </c>
      <c r="AE44" s="95"/>
      <c r="AF44" s="95"/>
      <c r="AG44" s="95"/>
      <c r="AH44" s="95"/>
      <c r="AI44" s="95"/>
      <c r="AJ44" s="95"/>
      <c r="AK44" s="95"/>
      <c r="AL44" s="95"/>
      <c r="AM44" s="95"/>
      <c r="AN44" s="95"/>
      <c r="AO44" s="95"/>
      <c r="AP44" s="95"/>
      <c r="AQ44" s="95"/>
      <c r="AR44" s="95"/>
      <c r="AS44" s="95"/>
      <c r="AT44" s="95"/>
      <c r="AU44" s="95"/>
      <c r="AV44" s="95"/>
      <c r="AW44" s="95"/>
      <c r="AX44" s="95"/>
      <c r="AY44" s="95"/>
      <c r="AZ44" s="95"/>
      <c r="BA44" s="95"/>
      <c r="BB44" s="95"/>
      <c r="BC44" s="95"/>
      <c r="BD44" s="95"/>
      <c r="BE44" s="95"/>
      <c r="BF44" s="95"/>
      <c r="BG44" s="95"/>
      <c r="BH44" s="95"/>
      <c r="BI44" s="95"/>
      <c r="BJ44" s="95"/>
      <c r="BK44" s="95"/>
      <c r="BL44" s="95"/>
      <c r="BM44" s="95"/>
      <c r="BN44" s="95"/>
      <c r="BO44" s="95"/>
      <c r="BP44" s="95"/>
      <c r="BQ44" s="95"/>
      <c r="BR44" s="95"/>
      <c r="BS44" s="95"/>
      <c r="BT44" s="95"/>
      <c r="BU44" s="95"/>
      <c r="BV44" s="95"/>
      <c r="BW44" s="95"/>
      <c r="BX44" s="95"/>
      <c r="BY44" s="95"/>
      <c r="BZ44" s="95"/>
      <c r="CA44" s="95"/>
      <c r="CB44" s="95"/>
      <c r="CC44" s="95"/>
      <c r="CD44" s="95"/>
      <c r="CE44" s="95"/>
      <c r="CF44" s="95"/>
      <c r="CG44" s="95"/>
      <c r="CH44" s="95"/>
      <c r="CI44" s="95"/>
      <c r="CJ44" s="95"/>
      <c r="CK44" s="95"/>
      <c r="CL44" s="95"/>
      <c r="CM44" s="95"/>
      <c r="CN44" s="95"/>
      <c r="CO44" s="95"/>
      <c r="CP44" s="95"/>
      <c r="CQ44" s="95"/>
      <c r="CR44" s="95"/>
      <c r="CS44" s="95"/>
      <c r="CT44" s="95"/>
      <c r="CU44" s="95"/>
      <c r="CV44" s="95"/>
      <c r="CW44" s="95"/>
      <c r="CX44" s="95"/>
      <c r="CY44" s="95"/>
      <c r="CZ44" s="95"/>
      <c r="DA44" s="95"/>
      <c r="DB44" s="95"/>
      <c r="DC44" s="95"/>
      <c r="DD44" s="95"/>
      <c r="DE44" s="95"/>
      <c r="DF44" s="95"/>
      <c r="DG44" s="95"/>
      <c r="DH44" s="95"/>
      <c r="DI44" s="95"/>
      <c r="DJ44" s="95"/>
      <c r="DK44" s="95"/>
      <c r="DL44" s="95"/>
      <c r="DM44" s="95"/>
      <c r="DN44" s="95"/>
      <c r="DO44" s="95"/>
      <c r="DP44" s="95"/>
      <c r="DQ44" s="95"/>
      <c r="DR44" s="95"/>
      <c r="DS44" s="95"/>
      <c r="DT44" s="95"/>
      <c r="DU44" s="95"/>
      <c r="DV44" s="95"/>
      <c r="DW44" s="95"/>
      <c r="DX44" s="95"/>
      <c r="DY44" s="95"/>
      <c r="DZ44" s="95"/>
      <c r="EA44" s="95"/>
      <c r="EB44" s="95"/>
      <c r="EC44" s="95"/>
      <c r="ED44" s="95"/>
      <c r="EE44" s="95"/>
      <c r="EF44" s="95"/>
      <c r="EG44" s="95"/>
      <c r="EH44" s="95"/>
      <c r="EI44" s="95"/>
      <c r="EJ44" s="95"/>
      <c r="EK44" s="95"/>
      <c r="EL44" s="95"/>
      <c r="EM44" s="95"/>
      <c r="EN44" s="95"/>
      <c r="EO44" s="95"/>
      <c r="EP44" s="95"/>
      <c r="EQ44" s="95"/>
      <c r="ER44" s="95"/>
      <c r="ES44" s="95"/>
      <c r="ET44" s="95"/>
      <c r="EU44" s="95"/>
      <c r="EV44" s="95"/>
      <c r="EW44" s="95"/>
      <c r="EX44" s="95"/>
      <c r="EY44" s="95"/>
      <c r="EZ44" s="95"/>
      <c r="FA44" s="95"/>
      <c r="FB44" s="95"/>
      <c r="FC44" s="95"/>
      <c r="FD44" s="95"/>
      <c r="FE44" s="95"/>
      <c r="FF44" s="95"/>
      <c r="FG44" s="95"/>
      <c r="FH44" s="95"/>
      <c r="FI44" s="95"/>
      <c r="FJ44" s="95"/>
      <c r="FK44" s="95"/>
      <c r="FL44" s="95"/>
      <c r="FM44" s="95"/>
      <c r="FN44" s="95"/>
      <c r="FO44" s="95"/>
      <c r="FP44" s="95"/>
      <c r="FQ44" s="95"/>
      <c r="FR44" s="95"/>
      <c r="FS44" s="95"/>
      <c r="FT44" s="95"/>
      <c r="FU44" s="95"/>
      <c r="FV44" s="95"/>
      <c r="FW44" s="95"/>
      <c r="FX44" s="95"/>
      <c r="FY44" s="95"/>
      <c r="FZ44" s="95"/>
      <c r="GA44" s="95"/>
      <c r="GB44" s="95"/>
      <c r="GC44" s="95"/>
      <c r="GD44" s="95"/>
      <c r="GE44" s="95"/>
      <c r="GF44" s="95"/>
      <c r="GG44" s="95"/>
      <c r="GH44" s="95"/>
      <c r="GI44" s="95"/>
      <c r="GJ44" s="95"/>
      <c r="GK44" s="95"/>
      <c r="GL44" s="95"/>
      <c r="GM44" s="95"/>
      <c r="GN44" s="95"/>
      <c r="GO44" s="95"/>
      <c r="GP44" s="95"/>
      <c r="GQ44" s="95"/>
      <c r="GR44" s="95"/>
      <c r="GS44" s="95"/>
      <c r="GT44" s="95"/>
      <c r="GU44" s="95"/>
      <c r="GV44" s="95"/>
      <c r="GW44" s="95"/>
      <c r="GX44" s="95"/>
      <c r="GY44" s="95"/>
      <c r="GZ44" s="95"/>
      <c r="HA44" s="95"/>
      <c r="HB44" s="95"/>
      <c r="HC44" s="95"/>
      <c r="HD44" s="95"/>
      <c r="HE44" s="95"/>
      <c r="HF44" s="95"/>
      <c r="HG44" s="95"/>
      <c r="HH44" s="95"/>
      <c r="HI44" s="95"/>
      <c r="HJ44" s="95"/>
      <c r="HK44" s="95"/>
      <c r="HL44" s="95"/>
      <c r="HM44" s="95"/>
      <c r="HN44" s="95"/>
      <c r="HO44" s="95"/>
      <c r="HP44" s="95"/>
      <c r="HQ44" s="95"/>
      <c r="HR44" s="95"/>
      <c r="HS44" s="95"/>
      <c r="HT44" s="95"/>
      <c r="HU44" s="95"/>
      <c r="HV44" s="95"/>
      <c r="HW44" s="95"/>
      <c r="HX44" s="95"/>
      <c r="HY44" s="95"/>
      <c r="HZ44" s="95"/>
      <c r="IA44" s="95"/>
      <c r="IB44" s="95"/>
      <c r="IC44" s="95"/>
      <c r="ID44" s="95"/>
      <c r="IE44" s="95"/>
      <c r="IF44" s="95"/>
      <c r="IG44" s="95"/>
      <c r="IH44" s="95"/>
      <c r="II44" s="95"/>
      <c r="IJ44" s="95"/>
      <c r="IK44" s="95"/>
      <c r="IL44" s="95"/>
      <c r="IM44" s="95"/>
      <c r="IN44" s="95"/>
      <c r="IO44" s="95"/>
      <c r="IP44" s="95"/>
      <c r="IQ44" s="95"/>
      <c r="IR44" s="95"/>
      <c r="IS44" s="95"/>
      <c r="IT44" s="95"/>
      <c r="IU44" s="95"/>
      <c r="IV44" s="95"/>
      <c r="IW44" s="95"/>
      <c r="IX44" s="95"/>
      <c r="IY44" s="95"/>
      <c r="IZ44" s="95"/>
      <c r="JA44" s="95"/>
      <c r="JB44" s="95"/>
      <c r="JC44" s="95"/>
      <c r="JD44" s="95"/>
      <c r="JE44" s="95"/>
      <c r="JF44" s="95"/>
      <c r="JG44" s="95"/>
      <c r="JH44" s="95"/>
      <c r="JI44" s="95"/>
      <c r="JJ44" s="95"/>
      <c r="JK44" s="95"/>
      <c r="JL44" s="95"/>
      <c r="JM44" s="95"/>
      <c r="JN44" s="95"/>
      <c r="JO44" s="95"/>
      <c r="JP44" s="95"/>
      <c r="JQ44" s="95"/>
      <c r="JR44" s="95"/>
      <c r="JS44" s="95"/>
      <c r="JT44" s="95"/>
      <c r="JU44" s="95"/>
      <c r="JV44" s="95"/>
      <c r="JW44" s="95"/>
      <c r="JX44" s="95"/>
      <c r="JY44" s="95"/>
      <c r="JZ44" s="95"/>
      <c r="KA44" s="95"/>
      <c r="KB44" s="95"/>
      <c r="KC44" s="95"/>
      <c r="KD44" s="95"/>
      <c r="KE44" s="95"/>
      <c r="KF44" s="95"/>
      <c r="KG44" s="95"/>
      <c r="KH44" s="95"/>
      <c r="KI44" s="95"/>
      <c r="KJ44" s="95"/>
      <c r="KK44" s="95"/>
      <c r="KL44" s="95"/>
      <c r="KM44" s="95"/>
      <c r="KN44" s="95"/>
      <c r="KO44" s="95"/>
      <c r="KP44" s="95"/>
      <c r="KQ44" s="95"/>
      <c r="KR44" s="95"/>
      <c r="KS44" s="95"/>
      <c r="KT44" s="95"/>
      <c r="KU44" s="95"/>
      <c r="KV44" s="95"/>
      <c r="KW44" s="95"/>
      <c r="KX44" s="95"/>
      <c r="KY44" s="95"/>
      <c r="KZ44" s="95"/>
      <c r="LA44" s="95"/>
      <c r="LB44" s="95"/>
      <c r="LC44" s="95"/>
      <c r="LD44" s="95"/>
      <c r="LE44" s="95"/>
      <c r="LF44" s="95"/>
      <c r="LG44" s="95"/>
      <c r="LH44" s="95"/>
      <c r="LI44" s="95"/>
      <c r="LJ44" s="95"/>
      <c r="LK44" s="95"/>
      <c r="LL44" s="95"/>
      <c r="LM44" s="95"/>
      <c r="LN44" s="95"/>
      <c r="LO44" s="95"/>
      <c r="LP44" s="95"/>
      <c r="LQ44" s="95"/>
      <c r="LR44" s="95"/>
      <c r="LS44" s="95"/>
      <c r="LT44" s="95"/>
      <c r="LU44" s="95"/>
      <c r="LV44" s="95"/>
      <c r="LW44" s="95"/>
      <c r="LX44" s="95"/>
      <c r="LY44" s="95"/>
    </row>
    <row r="45" spans="1:337" s="95" customFormat="1" ht="18" customHeight="1">
      <c r="A45" s="99" t="s">
        <v>75</v>
      </c>
      <c r="B45" s="186" t="s">
        <v>2114</v>
      </c>
      <c r="C45" s="224" t="str">
        <f t="shared" si="1"/>
        <v>AP13N50R</v>
      </c>
      <c r="D45" s="96" t="s">
        <v>2100</v>
      </c>
      <c r="E45" s="96" t="s">
        <v>2060</v>
      </c>
      <c r="F45" s="96" t="s">
        <v>2061</v>
      </c>
      <c r="G45" s="96">
        <v>500</v>
      </c>
      <c r="H45" s="96">
        <v>30</v>
      </c>
      <c r="I45" s="96">
        <v>14</v>
      </c>
      <c r="J45" s="96"/>
      <c r="K45" s="96"/>
      <c r="L45" s="96">
        <v>9</v>
      </c>
      <c r="M45" s="96">
        <v>520</v>
      </c>
      <c r="N45" s="96"/>
      <c r="O45" s="96"/>
      <c r="P45" s="96"/>
      <c r="Q45" s="97">
        <v>4</v>
      </c>
      <c r="R45" s="96" t="s">
        <v>2112</v>
      </c>
      <c r="S45" s="96">
        <v>180</v>
      </c>
      <c r="T45" s="96">
        <v>6</v>
      </c>
      <c r="U45" s="96" t="s">
        <v>2113</v>
      </c>
      <c r="V45" s="96">
        <v>13</v>
      </c>
      <c r="W45" s="96">
        <v>14</v>
      </c>
      <c r="X45" s="96">
        <v>45</v>
      </c>
      <c r="Y45" s="96">
        <v>50</v>
      </c>
      <c r="Z45" s="96">
        <v>230</v>
      </c>
      <c r="AA45" s="96">
        <v>55</v>
      </c>
      <c r="AB45" s="96">
        <v>2</v>
      </c>
      <c r="AC45" s="96">
        <v>0.8</v>
      </c>
      <c r="AD45" s="96">
        <v>62</v>
      </c>
    </row>
    <row r="46" spans="1:337" s="95" customFormat="1" ht="18" customHeight="1">
      <c r="A46" s="99" t="s">
        <v>910</v>
      </c>
      <c r="B46" s="91"/>
      <c r="C46" s="224" t="str">
        <f t="shared" si="1"/>
        <v>AP16N50I</v>
      </c>
      <c r="D46" s="96" t="s">
        <v>2068</v>
      </c>
      <c r="E46" s="96" t="s">
        <v>2060</v>
      </c>
      <c r="F46" s="96" t="s">
        <v>2061</v>
      </c>
      <c r="G46" s="96">
        <v>500</v>
      </c>
      <c r="H46" s="96">
        <v>20</v>
      </c>
      <c r="I46" s="96">
        <v>16</v>
      </c>
      <c r="J46" s="96"/>
      <c r="K46" s="96"/>
      <c r="L46" s="96">
        <v>11</v>
      </c>
      <c r="M46" s="96">
        <v>400</v>
      </c>
      <c r="N46" s="96"/>
      <c r="O46" s="96"/>
      <c r="P46" s="96"/>
      <c r="Q46" s="97">
        <v>4</v>
      </c>
      <c r="R46" s="96" t="s">
        <v>2115</v>
      </c>
      <c r="S46" s="96">
        <v>630</v>
      </c>
      <c r="T46" s="96">
        <v>20</v>
      </c>
      <c r="U46" s="96" t="s">
        <v>2116</v>
      </c>
      <c r="V46" s="96">
        <v>11</v>
      </c>
      <c r="W46" s="96">
        <v>9</v>
      </c>
      <c r="X46" s="96">
        <v>55</v>
      </c>
      <c r="Y46" s="96">
        <v>50</v>
      </c>
      <c r="Z46" s="96">
        <v>141</v>
      </c>
      <c r="AA46" s="96">
        <v>40</v>
      </c>
      <c r="AB46" s="96" t="s">
        <v>2117</v>
      </c>
      <c r="AC46" s="96">
        <v>2.4</v>
      </c>
      <c r="AD46" s="96">
        <v>65</v>
      </c>
    </row>
    <row r="47" spans="1:337" s="187" customFormat="1" ht="18" customHeight="1">
      <c r="A47" s="99" t="s">
        <v>911</v>
      </c>
      <c r="B47" s="91"/>
      <c r="C47" s="224" t="str">
        <f t="shared" si="1"/>
        <v>AP16N50P</v>
      </c>
      <c r="D47" s="96" t="s">
        <v>2079</v>
      </c>
      <c r="E47" s="96" t="s">
        <v>2060</v>
      </c>
      <c r="F47" s="96" t="s">
        <v>2061</v>
      </c>
      <c r="G47" s="96">
        <v>500</v>
      </c>
      <c r="H47" s="96">
        <v>30</v>
      </c>
      <c r="I47" s="96">
        <v>16</v>
      </c>
      <c r="J47" s="96"/>
      <c r="K47" s="96"/>
      <c r="L47" s="96">
        <v>11</v>
      </c>
      <c r="M47" s="96">
        <v>400</v>
      </c>
      <c r="N47" s="96"/>
      <c r="O47" s="96"/>
      <c r="P47" s="96"/>
      <c r="Q47" s="97">
        <v>4</v>
      </c>
      <c r="R47" s="96" t="s">
        <v>2115</v>
      </c>
      <c r="S47" s="96">
        <v>630</v>
      </c>
      <c r="T47" s="96">
        <v>20</v>
      </c>
      <c r="U47" s="96" t="s">
        <v>2116</v>
      </c>
      <c r="V47" s="96">
        <v>11</v>
      </c>
      <c r="W47" s="96">
        <v>9</v>
      </c>
      <c r="X47" s="96">
        <v>55</v>
      </c>
      <c r="Y47" s="96">
        <v>50</v>
      </c>
      <c r="Z47" s="96">
        <v>141</v>
      </c>
      <c r="AA47" s="96">
        <v>40</v>
      </c>
      <c r="AB47" s="96" t="s">
        <v>2118</v>
      </c>
      <c r="AC47" s="96">
        <v>0.72</v>
      </c>
      <c r="AD47" s="96">
        <v>62</v>
      </c>
      <c r="AE47" s="95"/>
      <c r="AF47" s="95"/>
      <c r="AG47" s="95"/>
      <c r="AH47" s="95"/>
      <c r="AI47" s="95"/>
      <c r="AJ47" s="95"/>
      <c r="AK47" s="95"/>
      <c r="AL47" s="95"/>
      <c r="AM47" s="95"/>
      <c r="AN47" s="95"/>
      <c r="AO47" s="95"/>
      <c r="AP47" s="95"/>
      <c r="AQ47" s="95"/>
      <c r="AR47" s="95"/>
      <c r="AS47" s="95"/>
      <c r="AT47" s="95"/>
      <c r="AU47" s="95"/>
      <c r="AV47" s="95"/>
      <c r="AW47" s="95"/>
      <c r="AX47" s="95"/>
      <c r="AY47" s="95"/>
      <c r="AZ47" s="95"/>
      <c r="BA47" s="95"/>
      <c r="BB47" s="95"/>
      <c r="BC47" s="95"/>
      <c r="BD47" s="95"/>
      <c r="BE47" s="95"/>
      <c r="BF47" s="95"/>
      <c r="BG47" s="95"/>
      <c r="BH47" s="95"/>
      <c r="BI47" s="95"/>
      <c r="BJ47" s="95"/>
      <c r="BK47" s="95"/>
      <c r="BL47" s="95"/>
      <c r="BM47" s="95"/>
      <c r="BN47" s="95"/>
      <c r="BO47" s="95"/>
      <c r="BP47" s="95"/>
      <c r="BQ47" s="95"/>
      <c r="BR47" s="95"/>
      <c r="BS47" s="95"/>
      <c r="BT47" s="95"/>
      <c r="BU47" s="95"/>
      <c r="BV47" s="95"/>
      <c r="BW47" s="95"/>
      <c r="BX47" s="95"/>
      <c r="BY47" s="95"/>
      <c r="BZ47" s="95"/>
      <c r="CA47" s="95"/>
      <c r="CB47" s="95"/>
      <c r="CC47" s="95"/>
      <c r="CD47" s="95"/>
      <c r="CE47" s="95"/>
      <c r="CF47" s="95"/>
      <c r="CG47" s="95"/>
      <c r="CH47" s="95"/>
      <c r="CI47" s="95"/>
      <c r="CJ47" s="95"/>
      <c r="CK47" s="95"/>
      <c r="CL47" s="95"/>
      <c r="CM47" s="95"/>
      <c r="CN47" s="95"/>
      <c r="CO47" s="95"/>
      <c r="CP47" s="95"/>
      <c r="CQ47" s="95"/>
      <c r="CR47" s="95"/>
      <c r="CS47" s="95"/>
      <c r="CT47" s="95"/>
      <c r="CU47" s="95"/>
      <c r="CV47" s="95"/>
      <c r="CW47" s="95"/>
      <c r="CX47" s="95"/>
      <c r="CY47" s="95"/>
      <c r="CZ47" s="95"/>
      <c r="DA47" s="95"/>
      <c r="DB47" s="95"/>
      <c r="DC47" s="95"/>
      <c r="DD47" s="95"/>
      <c r="DE47" s="95"/>
      <c r="DF47" s="95"/>
      <c r="DG47" s="95"/>
      <c r="DH47" s="95"/>
      <c r="DI47" s="95"/>
      <c r="DJ47" s="95"/>
      <c r="DK47" s="95"/>
      <c r="DL47" s="95"/>
      <c r="DM47" s="95"/>
      <c r="DN47" s="95"/>
      <c r="DO47" s="95"/>
      <c r="DP47" s="95"/>
      <c r="DQ47" s="95"/>
      <c r="DR47" s="95"/>
      <c r="DS47" s="95"/>
      <c r="DT47" s="95"/>
      <c r="DU47" s="95"/>
      <c r="DV47" s="95"/>
      <c r="DW47" s="95"/>
      <c r="DX47" s="95"/>
      <c r="DY47" s="95"/>
      <c r="DZ47" s="95"/>
      <c r="EA47" s="95"/>
      <c r="EB47" s="95"/>
      <c r="EC47" s="95"/>
      <c r="ED47" s="95"/>
      <c r="EE47" s="95"/>
      <c r="EF47" s="95"/>
      <c r="EG47" s="95"/>
      <c r="EH47" s="95"/>
      <c r="EI47" s="95"/>
      <c r="EJ47" s="95"/>
      <c r="EK47" s="95"/>
      <c r="EL47" s="95"/>
      <c r="EM47" s="95"/>
      <c r="EN47" s="95"/>
      <c r="EO47" s="95"/>
      <c r="EP47" s="95"/>
      <c r="EQ47" s="95"/>
      <c r="ER47" s="95"/>
      <c r="ES47" s="95"/>
      <c r="ET47" s="95"/>
      <c r="EU47" s="95"/>
      <c r="EV47" s="95"/>
      <c r="EW47" s="95"/>
      <c r="EX47" s="95"/>
      <c r="EY47" s="95"/>
      <c r="EZ47" s="95"/>
      <c r="FA47" s="95"/>
      <c r="FB47" s="95"/>
      <c r="FC47" s="95"/>
      <c r="FD47" s="95"/>
      <c r="FE47" s="95"/>
      <c r="FF47" s="95"/>
      <c r="FG47" s="95"/>
      <c r="FH47" s="95"/>
      <c r="FI47" s="95"/>
      <c r="FJ47" s="95"/>
      <c r="FK47" s="95"/>
      <c r="FL47" s="95"/>
      <c r="FM47" s="95"/>
      <c r="FN47" s="95"/>
      <c r="FO47" s="95"/>
      <c r="FP47" s="95"/>
      <c r="FQ47" s="95"/>
      <c r="FR47" s="95"/>
      <c r="FS47" s="95"/>
      <c r="FT47" s="95"/>
      <c r="FU47" s="95"/>
      <c r="FV47" s="95"/>
      <c r="FW47" s="95"/>
      <c r="FX47" s="95"/>
      <c r="FY47" s="95"/>
      <c r="FZ47" s="95"/>
      <c r="GA47" s="95"/>
      <c r="GB47" s="95"/>
      <c r="GC47" s="95"/>
      <c r="GD47" s="95"/>
      <c r="GE47" s="95"/>
      <c r="GF47" s="95"/>
      <c r="GG47" s="95"/>
      <c r="GH47" s="95"/>
      <c r="GI47" s="95"/>
      <c r="GJ47" s="95"/>
      <c r="GK47" s="95"/>
      <c r="GL47" s="95"/>
      <c r="GM47" s="95"/>
      <c r="GN47" s="95"/>
      <c r="GO47" s="95"/>
      <c r="GP47" s="95"/>
      <c r="GQ47" s="95"/>
      <c r="GR47" s="95"/>
      <c r="GS47" s="95"/>
      <c r="GT47" s="95"/>
      <c r="GU47" s="95"/>
      <c r="GV47" s="95"/>
      <c r="GW47" s="95"/>
      <c r="GX47" s="95"/>
      <c r="GY47" s="95"/>
      <c r="GZ47" s="95"/>
      <c r="HA47" s="95"/>
      <c r="HB47" s="95"/>
      <c r="HC47" s="95"/>
      <c r="HD47" s="95"/>
      <c r="HE47" s="95"/>
      <c r="HF47" s="95"/>
      <c r="HG47" s="95"/>
      <c r="HH47" s="95"/>
      <c r="HI47" s="95"/>
      <c r="HJ47" s="95"/>
      <c r="HK47" s="95"/>
      <c r="HL47" s="95"/>
      <c r="HM47" s="95"/>
      <c r="HN47" s="95"/>
      <c r="HO47" s="95"/>
      <c r="HP47" s="95"/>
      <c r="HQ47" s="95"/>
      <c r="HR47" s="95"/>
      <c r="HS47" s="95"/>
      <c r="HT47" s="95"/>
      <c r="HU47" s="95"/>
      <c r="HV47" s="95"/>
      <c r="HW47" s="95"/>
      <c r="HX47" s="95"/>
      <c r="HY47" s="95"/>
      <c r="HZ47" s="95"/>
      <c r="IA47" s="95"/>
      <c r="IB47" s="95"/>
      <c r="IC47" s="95"/>
      <c r="ID47" s="95"/>
      <c r="IE47" s="95"/>
      <c r="IF47" s="95"/>
      <c r="IG47" s="95"/>
      <c r="IH47" s="95"/>
      <c r="II47" s="95"/>
      <c r="IJ47" s="95"/>
      <c r="IK47" s="95"/>
      <c r="IL47" s="95"/>
      <c r="IM47" s="95"/>
      <c r="IN47" s="95"/>
      <c r="IO47" s="95"/>
      <c r="IP47" s="95"/>
      <c r="IQ47" s="95"/>
      <c r="IR47" s="95"/>
      <c r="IS47" s="95"/>
      <c r="IT47" s="95"/>
      <c r="IU47" s="95"/>
      <c r="IV47" s="95"/>
      <c r="IW47" s="95"/>
      <c r="IX47" s="95"/>
      <c r="IY47" s="95"/>
      <c r="IZ47" s="95"/>
      <c r="JA47" s="95"/>
      <c r="JB47" s="95"/>
      <c r="JC47" s="95"/>
      <c r="JD47" s="95"/>
      <c r="JE47" s="95"/>
      <c r="JF47" s="95"/>
      <c r="JG47" s="95"/>
      <c r="JH47" s="95"/>
      <c r="JI47" s="95"/>
      <c r="JJ47" s="95"/>
      <c r="JK47" s="95"/>
      <c r="JL47" s="95"/>
      <c r="JM47" s="95"/>
      <c r="JN47" s="95"/>
      <c r="JO47" s="95"/>
      <c r="JP47" s="95"/>
      <c r="JQ47" s="95"/>
      <c r="JR47" s="95"/>
      <c r="JS47" s="95"/>
      <c r="JT47" s="95"/>
      <c r="JU47" s="95"/>
      <c r="JV47" s="95"/>
      <c r="JW47" s="95"/>
      <c r="JX47" s="95"/>
      <c r="JY47" s="95"/>
      <c r="JZ47" s="95"/>
      <c r="KA47" s="95"/>
      <c r="KB47" s="95"/>
      <c r="KC47" s="95"/>
      <c r="KD47" s="95"/>
      <c r="KE47" s="95"/>
      <c r="KF47" s="95"/>
      <c r="KG47" s="95"/>
      <c r="KH47" s="95"/>
      <c r="KI47" s="95"/>
      <c r="KJ47" s="95"/>
      <c r="KK47" s="95"/>
      <c r="KL47" s="95"/>
      <c r="KM47" s="95"/>
      <c r="KN47" s="95"/>
      <c r="KO47" s="95"/>
      <c r="KP47" s="95"/>
      <c r="KQ47" s="95"/>
      <c r="KR47" s="95"/>
      <c r="KS47" s="95"/>
      <c r="KT47" s="95"/>
      <c r="KU47" s="95"/>
      <c r="KV47" s="95"/>
      <c r="KW47" s="95"/>
      <c r="KX47" s="95"/>
      <c r="KY47" s="95"/>
      <c r="KZ47" s="95"/>
      <c r="LA47" s="95"/>
      <c r="LB47" s="95"/>
      <c r="LC47" s="95"/>
      <c r="LD47" s="95"/>
      <c r="LE47" s="95"/>
      <c r="LF47" s="95"/>
      <c r="LG47" s="95"/>
      <c r="LH47" s="95"/>
      <c r="LI47" s="95"/>
      <c r="LJ47" s="95"/>
      <c r="LK47" s="95"/>
      <c r="LL47" s="95"/>
      <c r="LM47" s="95"/>
      <c r="LN47" s="95"/>
      <c r="LO47" s="95"/>
      <c r="LP47" s="95"/>
      <c r="LQ47" s="95"/>
      <c r="LR47" s="95"/>
      <c r="LS47" s="95"/>
      <c r="LT47" s="95"/>
      <c r="LU47" s="95"/>
      <c r="LV47" s="95"/>
      <c r="LW47" s="95"/>
      <c r="LX47" s="95"/>
      <c r="LY47" s="95"/>
    </row>
    <row r="48" spans="1:337" s="95" customFormat="1" ht="18" customHeight="1">
      <c r="A48" s="99" t="s">
        <v>912</v>
      </c>
      <c r="B48" s="91"/>
      <c r="C48" s="224" t="str">
        <f t="shared" si="1"/>
        <v>AP16N50W</v>
      </c>
      <c r="D48" s="96" t="s">
        <v>2101</v>
      </c>
      <c r="E48" s="96" t="s">
        <v>352</v>
      </c>
      <c r="F48" s="96" t="s">
        <v>350</v>
      </c>
      <c r="G48" s="96">
        <v>500</v>
      </c>
      <c r="H48" s="96">
        <v>30</v>
      </c>
      <c r="I48" s="96">
        <v>16</v>
      </c>
      <c r="J48" s="96"/>
      <c r="K48" s="96"/>
      <c r="L48" s="96">
        <v>11</v>
      </c>
      <c r="M48" s="96">
        <v>400</v>
      </c>
      <c r="N48" s="96"/>
      <c r="O48" s="96"/>
      <c r="P48" s="96"/>
      <c r="Q48" s="97">
        <v>4</v>
      </c>
      <c r="R48" s="96" t="s">
        <v>2115</v>
      </c>
      <c r="S48" s="96">
        <v>630</v>
      </c>
      <c r="T48" s="96">
        <v>20</v>
      </c>
      <c r="U48" s="96" t="s">
        <v>2116</v>
      </c>
      <c r="V48" s="96">
        <v>11</v>
      </c>
      <c r="W48" s="96">
        <v>9</v>
      </c>
      <c r="X48" s="96">
        <v>55</v>
      </c>
      <c r="Y48" s="96">
        <v>50</v>
      </c>
      <c r="Z48" s="96">
        <v>141</v>
      </c>
      <c r="AA48" s="96">
        <v>40</v>
      </c>
      <c r="AB48" s="96" t="s">
        <v>2119</v>
      </c>
      <c r="AC48" s="96">
        <v>0.5</v>
      </c>
      <c r="AD48" s="96">
        <v>40</v>
      </c>
    </row>
    <row r="49" spans="1:337" s="95" customFormat="1" ht="18" customHeight="1">
      <c r="A49" s="99" t="s">
        <v>913</v>
      </c>
      <c r="B49" s="91"/>
      <c r="C49" s="224" t="str">
        <f t="shared" si="1"/>
        <v>AP18N50W</v>
      </c>
      <c r="D49" s="96" t="s">
        <v>2101</v>
      </c>
      <c r="E49" s="96" t="s">
        <v>352</v>
      </c>
      <c r="F49" s="96" t="s">
        <v>350</v>
      </c>
      <c r="G49" s="96">
        <v>500</v>
      </c>
      <c r="H49" s="96">
        <v>30</v>
      </c>
      <c r="I49" s="96">
        <v>20</v>
      </c>
      <c r="J49" s="96"/>
      <c r="K49" s="96"/>
      <c r="L49" s="96">
        <v>10</v>
      </c>
      <c r="M49" s="96">
        <v>270</v>
      </c>
      <c r="N49" s="96"/>
      <c r="O49" s="96"/>
      <c r="P49" s="96"/>
      <c r="Q49" s="97">
        <v>4</v>
      </c>
      <c r="R49" s="96" t="s">
        <v>2120</v>
      </c>
      <c r="S49" s="96">
        <v>350</v>
      </c>
      <c r="T49" s="96">
        <v>10</v>
      </c>
      <c r="U49" s="96" t="s">
        <v>2121</v>
      </c>
      <c r="V49" s="96">
        <v>23</v>
      </c>
      <c r="W49" s="96">
        <v>36</v>
      </c>
      <c r="X49" s="96">
        <v>113</v>
      </c>
      <c r="Y49" s="96">
        <v>80</v>
      </c>
      <c r="Z49" s="96">
        <v>525</v>
      </c>
      <c r="AA49" s="96">
        <v>100</v>
      </c>
      <c r="AB49" s="96" t="s">
        <v>2122</v>
      </c>
      <c r="AC49" s="96">
        <v>0.83299999999999996</v>
      </c>
      <c r="AD49" s="96">
        <v>40</v>
      </c>
    </row>
    <row r="50" spans="1:337" s="95" customFormat="1" ht="18" customHeight="1">
      <c r="A50" s="99" t="s">
        <v>120</v>
      </c>
      <c r="B50" s="186" t="s">
        <v>2123</v>
      </c>
      <c r="C50" s="224" t="str">
        <f t="shared" si="1"/>
        <v>AP2332GEN</v>
      </c>
      <c r="D50" s="96" t="s">
        <v>2124</v>
      </c>
      <c r="E50" s="96" t="s">
        <v>2070</v>
      </c>
      <c r="F50" s="96" t="s">
        <v>2061</v>
      </c>
      <c r="G50" s="96">
        <v>600</v>
      </c>
      <c r="H50" s="96">
        <v>32</v>
      </c>
      <c r="I50" s="96"/>
      <c r="J50" s="96">
        <v>5.0999999999999997E-2</v>
      </c>
      <c r="K50" s="96">
        <v>4.1000000000000002E-2</v>
      </c>
      <c r="L50" s="96"/>
      <c r="M50" s="96">
        <v>72000</v>
      </c>
      <c r="N50" s="96"/>
      <c r="O50" s="96"/>
      <c r="P50" s="96"/>
      <c r="Q50" s="97">
        <v>5</v>
      </c>
      <c r="R50" s="96" t="s">
        <v>2125</v>
      </c>
      <c r="S50" s="98" t="s">
        <v>2126</v>
      </c>
      <c r="T50" s="96">
        <v>3.5</v>
      </c>
      <c r="U50" s="98" t="s">
        <v>2127</v>
      </c>
      <c r="V50" s="96">
        <v>1</v>
      </c>
      <c r="W50" s="96">
        <v>0.3</v>
      </c>
      <c r="X50" s="96">
        <v>10</v>
      </c>
      <c r="Y50" s="96">
        <v>7</v>
      </c>
      <c r="Z50" s="96">
        <v>15</v>
      </c>
      <c r="AA50" s="96">
        <v>70</v>
      </c>
      <c r="AB50" s="96">
        <v>0.5</v>
      </c>
      <c r="AC50" s="96"/>
      <c r="AD50" s="96">
        <v>250</v>
      </c>
    </row>
    <row r="51" spans="1:337" s="95" customFormat="1" ht="18" customHeight="1">
      <c r="A51" s="99" t="s">
        <v>119</v>
      </c>
      <c r="B51" s="91"/>
      <c r="C51" s="224" t="str">
        <f t="shared" si="1"/>
        <v>AP2332GN</v>
      </c>
      <c r="D51" s="96" t="s">
        <v>2124</v>
      </c>
      <c r="E51" s="96" t="s">
        <v>2060</v>
      </c>
      <c r="F51" s="96" t="s">
        <v>2061</v>
      </c>
      <c r="G51" s="96">
        <v>600</v>
      </c>
      <c r="H51" s="96">
        <v>20</v>
      </c>
      <c r="I51" s="96"/>
      <c r="J51" s="96">
        <v>2.7E-2</v>
      </c>
      <c r="K51" s="96">
        <v>2.1000000000000001E-2</v>
      </c>
      <c r="L51" s="96"/>
      <c r="M51" s="96">
        <v>300000</v>
      </c>
      <c r="N51" s="96"/>
      <c r="O51" s="96"/>
      <c r="P51" s="96"/>
      <c r="Q51" s="97">
        <v>5</v>
      </c>
      <c r="R51" s="96" t="s">
        <v>2128</v>
      </c>
      <c r="S51" s="98">
        <v>10</v>
      </c>
      <c r="T51" s="96">
        <v>7</v>
      </c>
      <c r="U51" s="98" t="s">
        <v>2129</v>
      </c>
      <c r="V51" s="96">
        <v>1.3</v>
      </c>
      <c r="W51" s="96">
        <v>0.8</v>
      </c>
      <c r="X51" s="96">
        <v>11.5</v>
      </c>
      <c r="Y51" s="96">
        <v>14.5</v>
      </c>
      <c r="Z51" s="96">
        <v>14</v>
      </c>
      <c r="AA51" s="96">
        <v>120</v>
      </c>
      <c r="AB51" s="96">
        <v>0.5</v>
      </c>
      <c r="AC51" s="96"/>
      <c r="AD51" s="96">
        <v>250</v>
      </c>
    </row>
    <row r="52" spans="1:337" s="95" customFormat="1" ht="18" customHeight="1">
      <c r="A52" s="99" t="s">
        <v>133</v>
      </c>
      <c r="B52" s="186" t="s">
        <v>2132</v>
      </c>
      <c r="C52" s="224" t="str">
        <f t="shared" si="1"/>
        <v>AP2761I-H</v>
      </c>
      <c r="D52" s="96" t="s">
        <v>2068</v>
      </c>
      <c r="E52" s="96" t="s">
        <v>2060</v>
      </c>
      <c r="F52" s="96" t="s">
        <v>2061</v>
      </c>
      <c r="G52" s="96">
        <v>700</v>
      </c>
      <c r="H52" s="96">
        <v>30</v>
      </c>
      <c r="I52" s="96">
        <v>6</v>
      </c>
      <c r="J52" s="96"/>
      <c r="K52" s="96"/>
      <c r="L52" s="96">
        <v>3.7</v>
      </c>
      <c r="M52" s="96">
        <v>1300</v>
      </c>
      <c r="N52" s="96"/>
      <c r="O52" s="96"/>
      <c r="P52" s="96"/>
      <c r="Q52" s="97">
        <v>4</v>
      </c>
      <c r="R52" s="96">
        <v>2750</v>
      </c>
      <c r="S52" s="96">
        <v>160</v>
      </c>
      <c r="T52" s="96">
        <v>6</v>
      </c>
      <c r="U52" s="96">
        <v>67</v>
      </c>
      <c r="V52" s="96">
        <v>9</v>
      </c>
      <c r="W52" s="96">
        <v>26</v>
      </c>
      <c r="X52" s="96">
        <v>13</v>
      </c>
      <c r="Y52" s="96">
        <v>8</v>
      </c>
      <c r="Z52" s="96">
        <v>62</v>
      </c>
      <c r="AA52" s="96">
        <v>14</v>
      </c>
      <c r="AB52" s="96" t="s">
        <v>2131</v>
      </c>
      <c r="AC52" s="96">
        <v>3.4</v>
      </c>
      <c r="AD52" s="96">
        <v>65</v>
      </c>
    </row>
    <row r="53" spans="1:337" s="95" customFormat="1" ht="18" customHeight="1">
      <c r="A53" s="99" t="s">
        <v>914</v>
      </c>
      <c r="B53" s="91"/>
      <c r="C53" s="224" t="str">
        <f t="shared" si="1"/>
        <v>AP2761R-A</v>
      </c>
      <c r="D53" s="96" t="s">
        <v>2100</v>
      </c>
      <c r="E53" s="96" t="s">
        <v>2060</v>
      </c>
      <c r="F53" s="96" t="s">
        <v>2061</v>
      </c>
      <c r="G53" s="96">
        <v>650</v>
      </c>
      <c r="H53" s="96">
        <v>30</v>
      </c>
      <c r="I53" s="96">
        <v>10</v>
      </c>
      <c r="J53" s="96"/>
      <c r="K53" s="96"/>
      <c r="L53" s="96">
        <v>4.4000000000000004</v>
      </c>
      <c r="M53" s="96">
        <v>1000</v>
      </c>
      <c r="N53" s="96"/>
      <c r="O53" s="96"/>
      <c r="P53" s="96"/>
      <c r="Q53" s="97">
        <v>4</v>
      </c>
      <c r="R53" s="96" t="s">
        <v>2133</v>
      </c>
      <c r="S53" s="96">
        <v>160</v>
      </c>
      <c r="T53" s="96">
        <v>6</v>
      </c>
      <c r="U53" s="96" t="s">
        <v>2134</v>
      </c>
      <c r="V53" s="96">
        <v>10</v>
      </c>
      <c r="W53" s="96">
        <v>15</v>
      </c>
      <c r="X53" s="96">
        <v>16</v>
      </c>
      <c r="Y53" s="96">
        <v>20</v>
      </c>
      <c r="Z53" s="96">
        <v>82</v>
      </c>
      <c r="AA53" s="96">
        <v>36</v>
      </c>
      <c r="AB53" s="96" t="s">
        <v>2135</v>
      </c>
      <c r="AC53" s="96">
        <v>1.2</v>
      </c>
      <c r="AD53" s="96">
        <v>62</v>
      </c>
    </row>
    <row r="54" spans="1:337" ht="18" customHeight="1">
      <c r="A54" s="99" t="s">
        <v>134</v>
      </c>
      <c r="B54" s="91"/>
      <c r="C54" s="224" t="str">
        <f t="shared" si="1"/>
        <v>AP2761S-A</v>
      </c>
      <c r="D54" s="96" t="s">
        <v>2092</v>
      </c>
      <c r="E54" s="96" t="s">
        <v>2060</v>
      </c>
      <c r="F54" s="96" t="s">
        <v>2061</v>
      </c>
      <c r="G54" s="96">
        <v>650</v>
      </c>
      <c r="H54" s="96">
        <v>30</v>
      </c>
      <c r="I54" s="96">
        <v>10</v>
      </c>
      <c r="J54" s="96"/>
      <c r="K54" s="96"/>
      <c r="L54" s="96">
        <v>4.4000000000000004</v>
      </c>
      <c r="M54" s="96">
        <v>1000</v>
      </c>
      <c r="N54" s="96"/>
      <c r="O54" s="96"/>
      <c r="P54" s="96"/>
      <c r="Q54" s="97">
        <v>4</v>
      </c>
      <c r="R54" s="96" t="s">
        <v>2133</v>
      </c>
      <c r="S54" s="96">
        <v>160</v>
      </c>
      <c r="T54" s="96">
        <v>6</v>
      </c>
      <c r="U54" s="96" t="s">
        <v>2134</v>
      </c>
      <c r="V54" s="96">
        <v>10</v>
      </c>
      <c r="W54" s="96">
        <v>15</v>
      </c>
      <c r="X54" s="96">
        <v>16</v>
      </c>
      <c r="Y54" s="96">
        <v>20</v>
      </c>
      <c r="Z54" s="96">
        <v>82</v>
      </c>
      <c r="AA54" s="96">
        <v>36</v>
      </c>
      <c r="AB54" s="96" t="s">
        <v>2135</v>
      </c>
      <c r="AC54" s="96">
        <v>1.2</v>
      </c>
      <c r="AD54" s="96">
        <v>40</v>
      </c>
      <c r="AE54" s="95"/>
      <c r="AF54" s="95"/>
      <c r="AG54" s="95"/>
      <c r="AH54" s="95"/>
      <c r="AI54" s="95"/>
      <c r="AJ54" s="95"/>
      <c r="AK54" s="95"/>
      <c r="AL54" s="95"/>
      <c r="AM54" s="95"/>
      <c r="AN54" s="95"/>
      <c r="AO54" s="95"/>
      <c r="AP54" s="95"/>
      <c r="AQ54" s="95"/>
      <c r="AR54" s="95"/>
      <c r="AS54" s="95"/>
      <c r="AT54" s="95"/>
      <c r="AU54" s="95"/>
      <c r="AV54" s="95"/>
      <c r="AW54" s="95"/>
      <c r="AX54" s="95"/>
      <c r="AY54" s="95"/>
      <c r="AZ54" s="95"/>
      <c r="BA54" s="95"/>
      <c r="BB54" s="95"/>
      <c r="BC54" s="95"/>
      <c r="BD54" s="95"/>
      <c r="BE54" s="95"/>
      <c r="BF54" s="95"/>
      <c r="BG54" s="95"/>
      <c r="BH54" s="95"/>
    </row>
    <row r="55" spans="1:337" s="95" customFormat="1" ht="18" customHeight="1">
      <c r="A55" s="99" t="s">
        <v>915</v>
      </c>
      <c r="B55" s="186" t="s">
        <v>2138</v>
      </c>
      <c r="C55" s="224" t="str">
        <f t="shared" si="1"/>
        <v>AP2762I-H</v>
      </c>
      <c r="D55" s="96" t="s">
        <v>2068</v>
      </c>
      <c r="E55" s="96" t="s">
        <v>2060</v>
      </c>
      <c r="F55" s="96" t="s">
        <v>2061</v>
      </c>
      <c r="G55" s="96">
        <v>700</v>
      </c>
      <c r="H55" s="96">
        <v>30</v>
      </c>
      <c r="I55" s="96">
        <v>7</v>
      </c>
      <c r="J55" s="96"/>
      <c r="K55" s="96"/>
      <c r="L55" s="96"/>
      <c r="M55" s="96">
        <v>1450</v>
      </c>
      <c r="N55" s="96"/>
      <c r="O55" s="96"/>
      <c r="P55" s="96"/>
      <c r="Q55" s="97">
        <v>4</v>
      </c>
      <c r="R55" s="96" t="s">
        <v>2139</v>
      </c>
      <c r="S55" s="96">
        <v>100</v>
      </c>
      <c r="T55" s="96">
        <v>7</v>
      </c>
      <c r="U55" s="96" t="s">
        <v>2140</v>
      </c>
      <c r="V55" s="96">
        <v>7</v>
      </c>
      <c r="W55" s="96">
        <v>11</v>
      </c>
      <c r="X55" s="96">
        <v>35</v>
      </c>
      <c r="Y55" s="96">
        <v>32</v>
      </c>
      <c r="Z55" s="96">
        <v>188</v>
      </c>
      <c r="AA55" s="96">
        <v>35</v>
      </c>
      <c r="AB55" s="96" t="s">
        <v>2067</v>
      </c>
      <c r="AC55" s="96">
        <v>3.8</v>
      </c>
      <c r="AD55" s="96">
        <v>65</v>
      </c>
    </row>
    <row r="56" spans="1:337" s="95" customFormat="1" ht="18" customHeight="1">
      <c r="A56" s="99" t="s">
        <v>2141</v>
      </c>
      <c r="B56" s="99" t="s">
        <v>1124</v>
      </c>
      <c r="C56" s="224" t="str">
        <f t="shared" si="1"/>
        <v>AP2762IN-A</v>
      </c>
      <c r="D56" s="96" t="s">
        <v>2142</v>
      </c>
      <c r="E56" s="96" t="s">
        <v>2060</v>
      </c>
      <c r="F56" s="96" t="s">
        <v>2061</v>
      </c>
      <c r="G56" s="96">
        <v>650</v>
      </c>
      <c r="H56" s="96">
        <v>30</v>
      </c>
      <c r="I56" s="96">
        <v>7</v>
      </c>
      <c r="J56" s="96"/>
      <c r="K56" s="96"/>
      <c r="L56" s="96"/>
      <c r="M56" s="96">
        <v>1400</v>
      </c>
      <c r="N56" s="96"/>
      <c r="O56" s="96"/>
      <c r="P56" s="96"/>
      <c r="Q56" s="97">
        <v>4</v>
      </c>
      <c r="R56" s="96" t="s">
        <v>2136</v>
      </c>
      <c r="S56" s="96">
        <v>100</v>
      </c>
      <c r="T56" s="96">
        <v>8</v>
      </c>
      <c r="U56" s="96" t="s">
        <v>2137</v>
      </c>
      <c r="V56" s="96">
        <v>7</v>
      </c>
      <c r="W56" s="96">
        <v>13</v>
      </c>
      <c r="X56" s="96">
        <v>33</v>
      </c>
      <c r="Y56" s="96">
        <v>29</v>
      </c>
      <c r="Z56" s="96">
        <v>186</v>
      </c>
      <c r="AA56" s="96">
        <v>46</v>
      </c>
      <c r="AB56" s="96" t="s">
        <v>2067</v>
      </c>
      <c r="AC56" s="96">
        <v>3.8</v>
      </c>
      <c r="AD56" s="96">
        <v>65</v>
      </c>
    </row>
    <row r="57" spans="1:337" s="95" customFormat="1" ht="18" customHeight="1">
      <c r="A57" s="99" t="s">
        <v>916</v>
      </c>
      <c r="B57" s="91"/>
      <c r="C57" s="224" t="str">
        <f t="shared" si="1"/>
        <v>AP2762R-A</v>
      </c>
      <c r="D57" s="96" t="s">
        <v>2100</v>
      </c>
      <c r="E57" s="96" t="s">
        <v>2060</v>
      </c>
      <c r="F57" s="96" t="s">
        <v>2061</v>
      </c>
      <c r="G57" s="96">
        <v>650</v>
      </c>
      <c r="H57" s="96">
        <v>30</v>
      </c>
      <c r="I57" s="96">
        <v>7</v>
      </c>
      <c r="J57" s="96"/>
      <c r="K57" s="96"/>
      <c r="L57" s="96"/>
      <c r="M57" s="96">
        <v>1400</v>
      </c>
      <c r="N57" s="96"/>
      <c r="O57" s="96"/>
      <c r="P57" s="96"/>
      <c r="Q57" s="97">
        <v>4</v>
      </c>
      <c r="R57" s="96" t="s">
        <v>2136</v>
      </c>
      <c r="S57" s="96">
        <v>100</v>
      </c>
      <c r="T57" s="96">
        <v>8</v>
      </c>
      <c r="U57" s="96" t="s">
        <v>2137</v>
      </c>
      <c r="V57" s="96">
        <v>7</v>
      </c>
      <c r="W57" s="96">
        <v>13</v>
      </c>
      <c r="X57" s="96">
        <v>33</v>
      </c>
      <c r="Y57" s="96">
        <v>29</v>
      </c>
      <c r="Z57" s="96">
        <v>186</v>
      </c>
      <c r="AA57" s="96">
        <v>46</v>
      </c>
      <c r="AB57" s="96" t="s">
        <v>2143</v>
      </c>
      <c r="AC57" s="96">
        <v>1.35</v>
      </c>
      <c r="AD57" s="96">
        <v>62</v>
      </c>
    </row>
    <row r="58" spans="1:337" s="185" customFormat="1" ht="18" customHeight="1">
      <c r="A58" s="99" t="s">
        <v>917</v>
      </c>
      <c r="B58" s="91"/>
      <c r="C58" s="224" t="str">
        <f t="shared" si="1"/>
        <v>AP2763I-A</v>
      </c>
      <c r="D58" s="96" t="s">
        <v>2068</v>
      </c>
      <c r="E58" s="96" t="s">
        <v>2060</v>
      </c>
      <c r="F58" s="96" t="s">
        <v>2061</v>
      </c>
      <c r="G58" s="96">
        <v>750</v>
      </c>
      <c r="H58" s="96">
        <v>30</v>
      </c>
      <c r="I58" s="96">
        <v>8</v>
      </c>
      <c r="J58" s="96"/>
      <c r="K58" s="96"/>
      <c r="L58" s="96">
        <v>5</v>
      </c>
      <c r="M58" s="96">
        <v>1450</v>
      </c>
      <c r="N58" s="96"/>
      <c r="O58" s="96"/>
      <c r="P58" s="96"/>
      <c r="Q58" s="97">
        <v>4</v>
      </c>
      <c r="R58" s="96" t="s">
        <v>2144</v>
      </c>
      <c r="S58" s="96">
        <v>140</v>
      </c>
      <c r="T58" s="96">
        <v>9</v>
      </c>
      <c r="U58" s="96" t="s">
        <v>2145</v>
      </c>
      <c r="V58" s="96">
        <v>8.5</v>
      </c>
      <c r="W58" s="96">
        <v>20</v>
      </c>
      <c r="X58" s="96">
        <v>15</v>
      </c>
      <c r="Y58" s="96">
        <v>13</v>
      </c>
      <c r="Z58" s="96">
        <v>74</v>
      </c>
      <c r="AA58" s="96">
        <v>21</v>
      </c>
      <c r="AB58" s="96" t="s">
        <v>2146</v>
      </c>
      <c r="AC58" s="96">
        <v>2.5</v>
      </c>
      <c r="AD58" s="96">
        <v>65</v>
      </c>
      <c r="AE58" s="95"/>
      <c r="AF58" s="95"/>
      <c r="AG58" s="95"/>
      <c r="AH58" s="95"/>
      <c r="AI58" s="95"/>
      <c r="AJ58" s="95"/>
      <c r="AK58" s="95"/>
      <c r="AL58" s="95"/>
      <c r="AM58" s="95"/>
      <c r="AN58" s="95"/>
      <c r="AO58" s="95"/>
      <c r="AP58" s="95"/>
      <c r="AQ58" s="95"/>
      <c r="AR58" s="95"/>
      <c r="AS58" s="95"/>
      <c r="AT58" s="95"/>
      <c r="AU58" s="95"/>
      <c r="AV58" s="95"/>
      <c r="AW58" s="95"/>
      <c r="AX58" s="95"/>
      <c r="AY58" s="95"/>
      <c r="AZ58" s="95"/>
      <c r="BA58" s="95"/>
      <c r="BB58" s="95"/>
      <c r="BC58" s="95"/>
      <c r="BD58" s="95"/>
      <c r="BE58" s="95"/>
      <c r="BF58" s="95"/>
      <c r="BG58" s="95"/>
      <c r="BH58" s="95"/>
      <c r="BI58" s="95"/>
      <c r="BJ58" s="95"/>
      <c r="BK58" s="95"/>
      <c r="BL58" s="95"/>
      <c r="BM58" s="95"/>
      <c r="BN58" s="95"/>
      <c r="BO58" s="95"/>
      <c r="BP58" s="95"/>
      <c r="BQ58" s="95"/>
      <c r="BR58" s="95"/>
      <c r="BS58" s="95"/>
      <c r="BT58" s="95"/>
      <c r="BU58" s="95"/>
      <c r="BV58" s="95"/>
      <c r="BW58" s="95"/>
      <c r="BX58" s="95"/>
      <c r="BY58" s="95"/>
      <c r="BZ58" s="95"/>
      <c r="CA58" s="95"/>
      <c r="CB58" s="95"/>
      <c r="CC58" s="95"/>
      <c r="CD58" s="95"/>
      <c r="CE58" s="95"/>
      <c r="CF58" s="95"/>
      <c r="CG58" s="95"/>
      <c r="CH58" s="95"/>
      <c r="CI58" s="95"/>
      <c r="CJ58" s="95"/>
      <c r="CK58" s="95"/>
      <c r="CL58" s="95"/>
      <c r="CM58" s="95"/>
      <c r="CN58" s="95"/>
      <c r="CO58" s="95"/>
      <c r="CP58" s="95"/>
      <c r="CQ58" s="95"/>
      <c r="CR58" s="95"/>
      <c r="CS58" s="95"/>
      <c r="CT58" s="95"/>
      <c r="CU58" s="95"/>
      <c r="CV58" s="95"/>
      <c r="CW58" s="95"/>
      <c r="CX58" s="95"/>
      <c r="CY58" s="95"/>
      <c r="CZ58" s="95"/>
      <c r="DA58" s="95"/>
      <c r="DB58" s="95"/>
      <c r="DC58" s="95"/>
      <c r="DD58" s="95"/>
      <c r="DE58" s="95"/>
      <c r="DF58" s="95"/>
      <c r="DG58" s="95"/>
      <c r="DH58" s="95"/>
      <c r="DI58" s="95"/>
      <c r="DJ58" s="95"/>
      <c r="DK58" s="95"/>
      <c r="DL58" s="95"/>
      <c r="DM58" s="95"/>
      <c r="DN58" s="95"/>
      <c r="DO58" s="95"/>
      <c r="DP58" s="95"/>
      <c r="DQ58" s="95"/>
      <c r="DR58" s="95"/>
      <c r="DS58" s="95"/>
      <c r="DT58" s="95"/>
      <c r="DU58" s="95"/>
      <c r="DV58" s="95"/>
      <c r="DW58" s="95"/>
      <c r="DX58" s="95"/>
      <c r="DY58" s="95"/>
      <c r="DZ58" s="95"/>
      <c r="EA58" s="95"/>
      <c r="EB58" s="95"/>
      <c r="EC58" s="95"/>
      <c r="ED58" s="95"/>
      <c r="EE58" s="95"/>
      <c r="EF58" s="95"/>
      <c r="EG58" s="95"/>
      <c r="EH58" s="95"/>
      <c r="EI58" s="95"/>
      <c r="EJ58" s="95"/>
      <c r="EK58" s="95"/>
      <c r="EL58" s="95"/>
      <c r="EM58" s="95"/>
      <c r="EN58" s="95"/>
      <c r="EO58" s="95"/>
      <c r="EP58" s="95"/>
      <c r="EQ58" s="95"/>
      <c r="ER58" s="95"/>
      <c r="ES58" s="95"/>
      <c r="ET58" s="95"/>
      <c r="EU58" s="95"/>
      <c r="EV58" s="95"/>
      <c r="EW58" s="95"/>
      <c r="EX58" s="95"/>
      <c r="EY58" s="95"/>
      <c r="EZ58" s="95"/>
      <c r="FA58" s="95"/>
      <c r="FB58" s="95"/>
      <c r="FC58" s="95"/>
      <c r="FD58" s="95"/>
      <c r="FE58" s="95"/>
      <c r="FF58" s="95"/>
      <c r="FG58" s="95"/>
      <c r="FH58" s="95"/>
      <c r="FI58" s="95"/>
      <c r="FJ58" s="95"/>
      <c r="FK58" s="95"/>
      <c r="FL58" s="95"/>
      <c r="FM58" s="95"/>
      <c r="FN58" s="95"/>
      <c r="FO58" s="95"/>
      <c r="FP58" s="95"/>
      <c r="FQ58" s="95"/>
      <c r="FR58" s="95"/>
      <c r="FS58" s="95"/>
      <c r="FT58" s="95"/>
      <c r="FU58" s="95"/>
      <c r="FV58" s="95"/>
      <c r="FW58" s="95"/>
      <c r="FX58" s="95"/>
      <c r="FY58" s="95"/>
      <c r="FZ58" s="95"/>
      <c r="GA58" s="95"/>
      <c r="GB58" s="95"/>
      <c r="GC58" s="95"/>
      <c r="GD58" s="95"/>
      <c r="GE58" s="95"/>
      <c r="GF58" s="95"/>
      <c r="GG58" s="95"/>
      <c r="GH58" s="95"/>
      <c r="GI58" s="95"/>
      <c r="GJ58" s="95"/>
      <c r="GK58" s="95"/>
      <c r="GL58" s="95"/>
      <c r="GM58" s="95"/>
      <c r="GN58" s="95"/>
      <c r="GO58" s="95"/>
      <c r="GP58" s="95"/>
      <c r="GQ58" s="95"/>
      <c r="GR58" s="95"/>
      <c r="GS58" s="95"/>
      <c r="GT58" s="95"/>
      <c r="GU58" s="95"/>
      <c r="GV58" s="95"/>
      <c r="GW58" s="95"/>
      <c r="GX58" s="95"/>
      <c r="GY58" s="95"/>
      <c r="GZ58" s="95"/>
      <c r="HA58" s="95"/>
      <c r="HB58" s="95"/>
      <c r="HC58" s="95"/>
      <c r="HD58" s="95"/>
      <c r="HE58" s="95"/>
      <c r="HF58" s="95"/>
      <c r="HG58" s="95"/>
      <c r="HH58" s="95"/>
      <c r="HI58" s="95"/>
      <c r="HJ58" s="95"/>
      <c r="HK58" s="95"/>
      <c r="HL58" s="95"/>
      <c r="HM58" s="95"/>
      <c r="HN58" s="95"/>
      <c r="HO58" s="95"/>
      <c r="HP58" s="95"/>
      <c r="HQ58" s="95"/>
      <c r="HR58" s="95"/>
      <c r="HS58" s="95"/>
      <c r="HT58" s="95"/>
      <c r="HU58" s="95"/>
      <c r="HV58" s="95"/>
      <c r="HW58" s="95"/>
      <c r="HX58" s="95"/>
      <c r="HY58" s="95"/>
      <c r="HZ58" s="95"/>
      <c r="IA58" s="95"/>
      <c r="IB58" s="95"/>
      <c r="IC58" s="95"/>
      <c r="ID58" s="95"/>
      <c r="IE58" s="95"/>
      <c r="IF58" s="95"/>
      <c r="IG58" s="95"/>
      <c r="IH58" s="95"/>
      <c r="II58" s="95"/>
      <c r="IJ58" s="95"/>
      <c r="IK58" s="95"/>
      <c r="IL58" s="95"/>
      <c r="IM58" s="95"/>
      <c r="IN58" s="95"/>
      <c r="IO58" s="95"/>
      <c r="IP58" s="95"/>
      <c r="IQ58" s="95"/>
      <c r="IR58" s="95"/>
      <c r="IS58" s="95"/>
      <c r="IT58" s="95"/>
      <c r="IU58" s="95"/>
      <c r="IV58" s="95"/>
      <c r="IW58" s="95"/>
      <c r="IX58" s="95"/>
      <c r="IY58" s="95"/>
      <c r="IZ58" s="95"/>
      <c r="JA58" s="95"/>
      <c r="JB58" s="95"/>
      <c r="JC58" s="95"/>
      <c r="JD58" s="95"/>
      <c r="JE58" s="95"/>
      <c r="JF58" s="95"/>
      <c r="JG58" s="95"/>
      <c r="JH58" s="95"/>
      <c r="JI58" s="95"/>
      <c r="JJ58" s="95"/>
      <c r="JK58" s="95"/>
      <c r="JL58" s="95"/>
      <c r="JM58" s="95"/>
      <c r="JN58" s="95"/>
      <c r="JO58" s="95"/>
      <c r="JP58" s="95"/>
      <c r="JQ58" s="95"/>
      <c r="JR58" s="95"/>
      <c r="JS58" s="95"/>
      <c r="JT58" s="95"/>
      <c r="JU58" s="95"/>
      <c r="JV58" s="95"/>
      <c r="JW58" s="95"/>
      <c r="JX58" s="95"/>
      <c r="JY58" s="95"/>
      <c r="JZ58" s="95"/>
      <c r="KA58" s="95"/>
      <c r="KB58" s="95"/>
      <c r="KC58" s="95"/>
      <c r="KD58" s="95"/>
      <c r="KE58" s="95"/>
      <c r="KF58" s="95"/>
      <c r="KG58" s="95"/>
      <c r="KH58" s="95"/>
      <c r="KI58" s="95"/>
      <c r="KJ58" s="95"/>
      <c r="KK58" s="95"/>
      <c r="KL58" s="95"/>
      <c r="KM58" s="95"/>
      <c r="KN58" s="95"/>
      <c r="KO58" s="95"/>
      <c r="KP58" s="95"/>
      <c r="KQ58" s="95"/>
      <c r="KR58" s="95"/>
      <c r="KS58" s="95"/>
      <c r="KT58" s="95"/>
      <c r="KU58" s="95"/>
      <c r="KV58" s="95"/>
      <c r="KW58" s="95"/>
      <c r="KX58" s="95"/>
      <c r="KY58" s="95"/>
      <c r="KZ58" s="95"/>
      <c r="LA58" s="95"/>
      <c r="LB58" s="95"/>
      <c r="LC58" s="95"/>
      <c r="LD58" s="95"/>
      <c r="LE58" s="95"/>
      <c r="LF58" s="95"/>
      <c r="LG58" s="95"/>
      <c r="LH58" s="95"/>
      <c r="LI58" s="95"/>
      <c r="LJ58" s="95"/>
      <c r="LK58" s="95"/>
      <c r="LL58" s="95"/>
      <c r="LM58" s="95"/>
      <c r="LN58" s="95"/>
      <c r="LO58" s="95"/>
      <c r="LP58" s="95"/>
      <c r="LQ58" s="95"/>
      <c r="LR58" s="95"/>
      <c r="LS58" s="95"/>
      <c r="LT58" s="95"/>
      <c r="LU58" s="95"/>
      <c r="LV58" s="95"/>
      <c r="LW58" s="95"/>
      <c r="LX58" s="95"/>
      <c r="LY58" s="95"/>
    </row>
    <row r="59" spans="1:337" s="95" customFormat="1" ht="18" customHeight="1">
      <c r="A59" s="99" t="s">
        <v>135</v>
      </c>
      <c r="B59" s="91"/>
      <c r="C59" s="224" t="str">
        <f t="shared" si="1"/>
        <v>AP2764AI</v>
      </c>
      <c r="D59" s="96" t="s">
        <v>2068</v>
      </c>
      <c r="E59" s="96" t="s">
        <v>2060</v>
      </c>
      <c r="F59" s="96" t="s">
        <v>2061</v>
      </c>
      <c r="G59" s="96">
        <v>600</v>
      </c>
      <c r="H59" s="96">
        <v>30</v>
      </c>
      <c r="I59" s="96">
        <v>9</v>
      </c>
      <c r="J59" s="96"/>
      <c r="K59" s="96"/>
      <c r="L59" s="96">
        <v>6</v>
      </c>
      <c r="M59" s="96">
        <v>1100</v>
      </c>
      <c r="N59" s="96"/>
      <c r="O59" s="96"/>
      <c r="P59" s="96"/>
      <c r="Q59" s="97">
        <v>4</v>
      </c>
      <c r="R59" s="96" t="s">
        <v>2147</v>
      </c>
      <c r="S59" s="96">
        <v>470</v>
      </c>
      <c r="T59" s="96">
        <v>60</v>
      </c>
      <c r="U59" s="96" t="s">
        <v>2148</v>
      </c>
      <c r="V59" s="96">
        <v>10</v>
      </c>
      <c r="W59" s="96">
        <v>24</v>
      </c>
      <c r="X59" s="96">
        <v>36</v>
      </c>
      <c r="Y59" s="96">
        <v>46</v>
      </c>
      <c r="Z59" s="96">
        <v>465</v>
      </c>
      <c r="AA59" s="96">
        <v>87</v>
      </c>
      <c r="AB59" s="96" t="s">
        <v>2131</v>
      </c>
      <c r="AC59" s="96">
        <v>3.4</v>
      </c>
      <c r="AD59" s="96">
        <v>65</v>
      </c>
    </row>
    <row r="60" spans="1:337" s="95" customFormat="1" ht="18" customHeight="1">
      <c r="A60" s="99" t="s">
        <v>918</v>
      </c>
      <c r="B60" s="91"/>
      <c r="C60" s="224" t="str">
        <f t="shared" si="1"/>
        <v>AP2764I-A</v>
      </c>
      <c r="D60" s="96" t="s">
        <v>2068</v>
      </c>
      <c r="E60" s="96" t="s">
        <v>2060</v>
      </c>
      <c r="F60" s="96" t="s">
        <v>2061</v>
      </c>
      <c r="G60" s="96">
        <v>680</v>
      </c>
      <c r="H60" s="96">
        <v>30</v>
      </c>
      <c r="I60" s="96">
        <v>9</v>
      </c>
      <c r="J60" s="96"/>
      <c r="K60" s="96"/>
      <c r="L60" s="96">
        <v>6</v>
      </c>
      <c r="M60" s="96">
        <v>1100</v>
      </c>
      <c r="N60" s="96"/>
      <c r="O60" s="96"/>
      <c r="P60" s="96"/>
      <c r="Q60" s="97">
        <v>4</v>
      </c>
      <c r="R60" s="96" t="s">
        <v>2149</v>
      </c>
      <c r="S60" s="96">
        <v>135</v>
      </c>
      <c r="T60" s="96">
        <v>15</v>
      </c>
      <c r="U60" s="96" t="s">
        <v>2150</v>
      </c>
      <c r="V60" s="96">
        <v>11.5</v>
      </c>
      <c r="W60" s="96">
        <v>11</v>
      </c>
      <c r="X60" s="96">
        <v>38</v>
      </c>
      <c r="Y60" s="96">
        <v>34</v>
      </c>
      <c r="Z60" s="96">
        <v>338</v>
      </c>
      <c r="AA60" s="96">
        <v>53</v>
      </c>
      <c r="AB60" s="96" t="s">
        <v>2131</v>
      </c>
      <c r="AC60" s="96">
        <v>3.4</v>
      </c>
      <c r="AD60" s="96">
        <v>65</v>
      </c>
    </row>
    <row r="61" spans="1:337" s="95" customFormat="1" ht="18" customHeight="1">
      <c r="A61" s="99" t="s">
        <v>919</v>
      </c>
      <c r="B61" s="91"/>
      <c r="C61" s="224" t="str">
        <f t="shared" si="1"/>
        <v>AP3987P</v>
      </c>
      <c r="D61" s="96" t="s">
        <v>672</v>
      </c>
      <c r="E61" s="96" t="s">
        <v>352</v>
      </c>
      <c r="F61" s="96" t="s">
        <v>350</v>
      </c>
      <c r="G61" s="96">
        <v>600</v>
      </c>
      <c r="H61" s="96">
        <v>30</v>
      </c>
      <c r="I61" s="96">
        <v>7</v>
      </c>
      <c r="J61" s="96"/>
      <c r="K61" s="96"/>
      <c r="L61" s="96">
        <v>4.4000000000000004</v>
      </c>
      <c r="M61" s="96">
        <v>1000</v>
      </c>
      <c r="N61" s="96"/>
      <c r="O61" s="96"/>
      <c r="P61" s="96"/>
      <c r="Q61" s="97">
        <v>4</v>
      </c>
      <c r="R61" s="96" t="s">
        <v>1668</v>
      </c>
      <c r="S61" s="96">
        <v>160</v>
      </c>
      <c r="T61" s="96">
        <v>6</v>
      </c>
      <c r="U61" s="96" t="s">
        <v>1959</v>
      </c>
      <c r="V61" s="96">
        <v>9</v>
      </c>
      <c r="W61" s="96">
        <v>16</v>
      </c>
      <c r="X61" s="96">
        <v>15</v>
      </c>
      <c r="Y61" s="96">
        <v>15</v>
      </c>
      <c r="Z61" s="96">
        <v>100</v>
      </c>
      <c r="AA61" s="96">
        <v>32</v>
      </c>
      <c r="AB61" s="96" t="s">
        <v>1058</v>
      </c>
      <c r="AC61" s="96">
        <v>1.2</v>
      </c>
      <c r="AD61" s="96">
        <v>62</v>
      </c>
    </row>
    <row r="62" spans="1:337" s="95" customFormat="1" ht="18" customHeight="1">
      <c r="A62" s="99" t="s">
        <v>148</v>
      </c>
      <c r="B62" s="91"/>
      <c r="C62" s="224" t="str">
        <f t="shared" si="1"/>
        <v>AP3989I</v>
      </c>
      <c r="D62" s="96" t="s">
        <v>1101</v>
      </c>
      <c r="E62" s="96" t="s">
        <v>1021</v>
      </c>
      <c r="F62" s="96" t="s">
        <v>673</v>
      </c>
      <c r="G62" s="96">
        <v>600</v>
      </c>
      <c r="H62" s="96">
        <v>30</v>
      </c>
      <c r="I62" s="96">
        <v>10</v>
      </c>
      <c r="J62" s="96"/>
      <c r="K62" s="96"/>
      <c r="L62" s="96">
        <v>5</v>
      </c>
      <c r="M62" s="96">
        <v>680</v>
      </c>
      <c r="N62" s="96"/>
      <c r="O62" s="96"/>
      <c r="P62" s="96"/>
      <c r="Q62" s="97">
        <v>4</v>
      </c>
      <c r="R62" s="96" t="s">
        <v>2151</v>
      </c>
      <c r="S62" s="96">
        <v>180</v>
      </c>
      <c r="T62" s="96">
        <v>28</v>
      </c>
      <c r="U62" s="96" t="s">
        <v>2152</v>
      </c>
      <c r="V62" s="96">
        <v>10</v>
      </c>
      <c r="W62" s="96">
        <v>15</v>
      </c>
      <c r="X62" s="96">
        <v>20</v>
      </c>
      <c r="Y62" s="96">
        <v>25</v>
      </c>
      <c r="Z62" s="96">
        <v>60</v>
      </c>
      <c r="AA62" s="96">
        <v>30</v>
      </c>
      <c r="AB62" s="96" t="s">
        <v>1061</v>
      </c>
      <c r="AC62" s="96">
        <v>3.2</v>
      </c>
      <c r="AD62" s="96">
        <v>65</v>
      </c>
    </row>
    <row r="63" spans="1:337" s="95" customFormat="1" ht="18" customHeight="1">
      <c r="A63" s="99" t="s">
        <v>149</v>
      </c>
      <c r="B63" s="91"/>
      <c r="C63" s="224" t="str">
        <f t="shared" si="1"/>
        <v>AP3989R</v>
      </c>
      <c r="D63" s="96" t="s">
        <v>1019</v>
      </c>
      <c r="E63" s="96" t="s">
        <v>1021</v>
      </c>
      <c r="F63" s="96" t="s">
        <v>673</v>
      </c>
      <c r="G63" s="96">
        <v>600</v>
      </c>
      <c r="H63" s="96">
        <v>30</v>
      </c>
      <c r="I63" s="96">
        <v>10</v>
      </c>
      <c r="J63" s="96"/>
      <c r="K63" s="96"/>
      <c r="L63" s="96">
        <v>5</v>
      </c>
      <c r="M63" s="96">
        <v>680</v>
      </c>
      <c r="N63" s="96"/>
      <c r="O63" s="96"/>
      <c r="P63" s="96"/>
      <c r="Q63" s="97">
        <v>4</v>
      </c>
      <c r="R63" s="96" t="s">
        <v>2151</v>
      </c>
      <c r="S63" s="96">
        <v>355</v>
      </c>
      <c r="T63" s="96">
        <v>28</v>
      </c>
      <c r="U63" s="96" t="s">
        <v>8</v>
      </c>
      <c r="V63" s="96">
        <v>10</v>
      </c>
      <c r="W63" s="96">
        <v>20</v>
      </c>
      <c r="X63" s="96">
        <v>16</v>
      </c>
      <c r="Y63" s="96">
        <v>25</v>
      </c>
      <c r="Z63" s="96">
        <v>70</v>
      </c>
      <c r="AA63" s="96">
        <v>35</v>
      </c>
      <c r="AB63" s="96" t="s">
        <v>1046</v>
      </c>
      <c r="AC63" s="96">
        <v>0.8</v>
      </c>
      <c r="AD63" s="96">
        <v>62</v>
      </c>
    </row>
    <row r="64" spans="1:337" s="95" customFormat="1" ht="18" customHeight="1">
      <c r="A64" s="99" t="s">
        <v>150</v>
      </c>
      <c r="B64" s="91"/>
      <c r="C64" s="224" t="str">
        <f t="shared" si="1"/>
        <v>AP3990I</v>
      </c>
      <c r="D64" s="96" t="s">
        <v>2153</v>
      </c>
      <c r="E64" s="96" t="s">
        <v>2154</v>
      </c>
      <c r="F64" s="96" t="s">
        <v>2155</v>
      </c>
      <c r="G64" s="96">
        <v>600</v>
      </c>
      <c r="H64" s="96">
        <v>30</v>
      </c>
      <c r="I64" s="96">
        <v>10</v>
      </c>
      <c r="J64" s="96"/>
      <c r="K64" s="96"/>
      <c r="L64" s="96">
        <v>6.5</v>
      </c>
      <c r="M64" s="96">
        <v>600</v>
      </c>
      <c r="N64" s="96"/>
      <c r="O64" s="96"/>
      <c r="P64" s="96"/>
      <c r="Q64" s="97">
        <v>4.5</v>
      </c>
      <c r="R64" s="96" t="s">
        <v>2156</v>
      </c>
      <c r="S64" s="96">
        <v>225</v>
      </c>
      <c r="T64" s="96">
        <v>9</v>
      </c>
      <c r="U64" s="96" t="s">
        <v>2158</v>
      </c>
      <c r="V64" s="96">
        <v>11</v>
      </c>
      <c r="W64" s="96">
        <v>11</v>
      </c>
      <c r="X64" s="96">
        <v>19</v>
      </c>
      <c r="Y64" s="96">
        <v>28</v>
      </c>
      <c r="Z64" s="96">
        <v>43</v>
      </c>
      <c r="AA64" s="96">
        <v>22</v>
      </c>
      <c r="AB64" s="96" t="s">
        <v>2159</v>
      </c>
      <c r="AC64" s="96">
        <v>4</v>
      </c>
      <c r="AD64" s="96">
        <v>65</v>
      </c>
    </row>
    <row r="65" spans="1:30" s="95" customFormat="1" ht="18" customHeight="1">
      <c r="A65" s="99" t="s">
        <v>151</v>
      </c>
      <c r="B65" s="91"/>
      <c r="C65" s="224" t="str">
        <f t="shared" si="1"/>
        <v>AP3990R</v>
      </c>
      <c r="D65" s="96" t="s">
        <v>1019</v>
      </c>
      <c r="E65" s="96" t="s">
        <v>1021</v>
      </c>
      <c r="F65" s="96" t="s">
        <v>673</v>
      </c>
      <c r="G65" s="96">
        <v>600</v>
      </c>
      <c r="H65" s="96">
        <v>30</v>
      </c>
      <c r="I65" s="96">
        <v>10</v>
      </c>
      <c r="J65" s="96"/>
      <c r="K65" s="96"/>
      <c r="L65" s="96">
        <v>6.5</v>
      </c>
      <c r="M65" s="96">
        <v>600</v>
      </c>
      <c r="N65" s="96"/>
      <c r="O65" s="96"/>
      <c r="P65" s="96"/>
      <c r="Q65" s="97">
        <v>4.5</v>
      </c>
      <c r="R65" s="96" t="s">
        <v>1955</v>
      </c>
      <c r="S65" s="96">
        <v>225</v>
      </c>
      <c r="T65" s="96">
        <v>9</v>
      </c>
      <c r="U65" s="96" t="s">
        <v>2157</v>
      </c>
      <c r="V65" s="96">
        <v>11</v>
      </c>
      <c r="W65" s="96">
        <v>11</v>
      </c>
      <c r="X65" s="96">
        <v>19</v>
      </c>
      <c r="Y65" s="96">
        <v>28</v>
      </c>
      <c r="Z65" s="96">
        <v>43</v>
      </c>
      <c r="AA65" s="96">
        <v>22</v>
      </c>
      <c r="AB65" s="96" t="s">
        <v>1104</v>
      </c>
      <c r="AC65" s="96">
        <v>0.72</v>
      </c>
      <c r="AD65" s="96">
        <v>62</v>
      </c>
    </row>
    <row r="66" spans="1:30" s="95" customFormat="1" ht="18" customHeight="1">
      <c r="A66" s="99" t="s">
        <v>152</v>
      </c>
      <c r="B66" s="91"/>
      <c r="C66" s="224" t="str">
        <f t="shared" si="1"/>
        <v>AP3990S</v>
      </c>
      <c r="D66" s="96" t="s">
        <v>1073</v>
      </c>
      <c r="E66" s="96" t="s">
        <v>1021</v>
      </c>
      <c r="F66" s="96" t="s">
        <v>673</v>
      </c>
      <c r="G66" s="96">
        <v>600</v>
      </c>
      <c r="H66" s="96">
        <v>30</v>
      </c>
      <c r="I66" s="96">
        <v>10</v>
      </c>
      <c r="J66" s="96"/>
      <c r="K66" s="96"/>
      <c r="L66" s="96">
        <v>6.5</v>
      </c>
      <c r="M66" s="96">
        <v>600</v>
      </c>
      <c r="N66" s="96"/>
      <c r="O66" s="96"/>
      <c r="P66" s="96"/>
      <c r="Q66" s="97">
        <v>4.5</v>
      </c>
      <c r="R66" s="96" t="s">
        <v>1955</v>
      </c>
      <c r="S66" s="96">
        <v>225</v>
      </c>
      <c r="T66" s="96">
        <v>9</v>
      </c>
      <c r="U66" s="96" t="s">
        <v>2157</v>
      </c>
      <c r="V66" s="96">
        <v>11</v>
      </c>
      <c r="W66" s="96">
        <v>11</v>
      </c>
      <c r="X66" s="96">
        <v>19</v>
      </c>
      <c r="Y66" s="96">
        <v>28</v>
      </c>
      <c r="Z66" s="96">
        <v>43</v>
      </c>
      <c r="AA66" s="96">
        <v>22</v>
      </c>
      <c r="AB66" s="96">
        <v>3.13</v>
      </c>
      <c r="AC66" s="96">
        <v>0.72</v>
      </c>
      <c r="AD66" s="96">
        <v>40</v>
      </c>
    </row>
    <row r="67" spans="1:30" s="95" customFormat="1" ht="18" customHeight="1">
      <c r="A67" s="99" t="s">
        <v>920</v>
      </c>
      <c r="B67" s="91"/>
      <c r="C67" s="224" t="str">
        <f t="shared" si="1"/>
        <v>AP4002H</v>
      </c>
      <c r="D67" s="96" t="s">
        <v>22</v>
      </c>
      <c r="E67" s="96" t="s">
        <v>1021</v>
      </c>
      <c r="F67" s="96" t="s">
        <v>350</v>
      </c>
      <c r="G67" s="96">
        <v>600</v>
      </c>
      <c r="H67" s="96">
        <v>30</v>
      </c>
      <c r="I67" s="96">
        <v>2</v>
      </c>
      <c r="J67" s="96"/>
      <c r="K67" s="96"/>
      <c r="L67" s="96"/>
      <c r="M67" s="96">
        <v>5000</v>
      </c>
      <c r="N67" s="96"/>
      <c r="O67" s="96"/>
      <c r="P67" s="96"/>
      <c r="Q67" s="97">
        <v>4</v>
      </c>
      <c r="R67" s="96" t="s">
        <v>2160</v>
      </c>
      <c r="S67" s="96">
        <v>170</v>
      </c>
      <c r="T67" s="96">
        <v>45</v>
      </c>
      <c r="U67" s="98" t="s">
        <v>1910</v>
      </c>
      <c r="V67" s="96">
        <v>2</v>
      </c>
      <c r="W67" s="96">
        <v>5.5</v>
      </c>
      <c r="X67" s="96">
        <v>10</v>
      </c>
      <c r="Y67" s="96">
        <v>12</v>
      </c>
      <c r="Z67" s="96">
        <v>52</v>
      </c>
      <c r="AA67" s="96">
        <v>19</v>
      </c>
      <c r="AB67" s="96" t="s">
        <v>1099</v>
      </c>
      <c r="AC67" s="96">
        <v>6.25</v>
      </c>
      <c r="AD67" s="96">
        <v>62.5</v>
      </c>
    </row>
    <row r="68" spans="1:30" s="95" customFormat="1" ht="18" customHeight="1">
      <c r="A68" s="99" t="s">
        <v>155</v>
      </c>
      <c r="B68" s="91"/>
      <c r="C68" s="224" t="str">
        <f t="shared" ref="C68:C99" si="2">HYPERLINK($E$1&amp;A68&amp;"_Datasheet_Package.pdf",A68)</f>
        <v>AP4002I</v>
      </c>
      <c r="D68" s="96" t="s">
        <v>2068</v>
      </c>
      <c r="E68" s="96" t="s">
        <v>2060</v>
      </c>
      <c r="F68" s="96" t="s">
        <v>2061</v>
      </c>
      <c r="G68" s="96">
        <v>600</v>
      </c>
      <c r="H68" s="96">
        <v>30</v>
      </c>
      <c r="I68" s="96">
        <v>2</v>
      </c>
      <c r="J68" s="96"/>
      <c r="K68" s="96"/>
      <c r="L68" s="96"/>
      <c r="M68" s="96">
        <v>5000</v>
      </c>
      <c r="N68" s="96"/>
      <c r="O68" s="96"/>
      <c r="P68" s="96"/>
      <c r="Q68" s="97">
        <v>4</v>
      </c>
      <c r="R68" s="96" t="s">
        <v>2161</v>
      </c>
      <c r="S68" s="96">
        <v>170</v>
      </c>
      <c r="T68" s="96">
        <v>45</v>
      </c>
      <c r="U68" s="98" t="s">
        <v>2162</v>
      </c>
      <c r="V68" s="96">
        <v>2</v>
      </c>
      <c r="W68" s="96">
        <v>5.5</v>
      </c>
      <c r="X68" s="96">
        <v>10</v>
      </c>
      <c r="Y68" s="96">
        <v>12</v>
      </c>
      <c r="Z68" s="96">
        <v>52</v>
      </c>
      <c r="AA68" s="96">
        <v>19</v>
      </c>
      <c r="AB68" s="96" t="s">
        <v>2163</v>
      </c>
      <c r="AC68" s="96">
        <v>6.25</v>
      </c>
      <c r="AD68" s="96">
        <v>65</v>
      </c>
    </row>
    <row r="69" spans="1:30" s="95" customFormat="1" ht="18" customHeight="1">
      <c r="A69" s="99" t="s">
        <v>921</v>
      </c>
      <c r="B69" s="91"/>
      <c r="C69" s="224" t="str">
        <f t="shared" si="2"/>
        <v>AP4002J</v>
      </c>
      <c r="D69" s="96" t="s">
        <v>2058</v>
      </c>
      <c r="E69" s="96" t="s">
        <v>352</v>
      </c>
      <c r="F69" s="96" t="s">
        <v>350</v>
      </c>
      <c r="G69" s="96">
        <v>600</v>
      </c>
      <c r="H69" s="96">
        <v>30</v>
      </c>
      <c r="I69" s="96">
        <v>2</v>
      </c>
      <c r="J69" s="96"/>
      <c r="K69" s="96"/>
      <c r="L69" s="96"/>
      <c r="M69" s="96">
        <v>5000</v>
      </c>
      <c r="N69" s="96"/>
      <c r="O69" s="96"/>
      <c r="P69" s="96"/>
      <c r="Q69" s="97">
        <v>4</v>
      </c>
      <c r="R69" s="96" t="s">
        <v>2161</v>
      </c>
      <c r="S69" s="96">
        <v>170</v>
      </c>
      <c r="T69" s="96">
        <v>45</v>
      </c>
      <c r="U69" s="98" t="s">
        <v>2162</v>
      </c>
      <c r="V69" s="96">
        <v>2</v>
      </c>
      <c r="W69" s="96">
        <v>5.5</v>
      </c>
      <c r="X69" s="96">
        <v>10</v>
      </c>
      <c r="Y69" s="96">
        <v>12</v>
      </c>
      <c r="Z69" s="96">
        <v>52</v>
      </c>
      <c r="AA69" s="96">
        <v>19</v>
      </c>
      <c r="AB69" s="96" t="s">
        <v>2163</v>
      </c>
      <c r="AC69" s="96">
        <v>6.25</v>
      </c>
      <c r="AD69" s="96">
        <v>110</v>
      </c>
    </row>
    <row r="70" spans="1:30" s="95" customFormat="1" ht="18" customHeight="1">
      <c r="A70" s="99" t="s">
        <v>2687</v>
      </c>
      <c r="B70" s="267"/>
      <c r="C70" s="265" t="str">
        <f t="shared" si="2"/>
        <v>AP50AN1K0H</v>
      </c>
      <c r="D70" s="271" t="s">
        <v>22</v>
      </c>
      <c r="E70" s="96" t="s">
        <v>352</v>
      </c>
      <c r="F70" s="96" t="s">
        <v>350</v>
      </c>
      <c r="G70" s="96">
        <v>500</v>
      </c>
      <c r="H70" s="96">
        <v>30</v>
      </c>
      <c r="I70" s="96">
        <v>7</v>
      </c>
      <c r="J70" s="96"/>
      <c r="K70" s="96"/>
      <c r="L70" s="96"/>
      <c r="M70" s="96">
        <v>1000</v>
      </c>
      <c r="N70" s="96"/>
      <c r="O70" s="96"/>
      <c r="P70" s="96"/>
      <c r="Q70" s="97">
        <v>4</v>
      </c>
      <c r="R70" s="96" t="s">
        <v>2688</v>
      </c>
      <c r="S70" s="96">
        <v>45</v>
      </c>
      <c r="T70" s="96">
        <v>10</v>
      </c>
      <c r="U70" s="98" t="s">
        <v>2689</v>
      </c>
      <c r="V70" s="96">
        <v>3.5</v>
      </c>
      <c r="W70" s="96">
        <v>8.5</v>
      </c>
      <c r="X70" s="96">
        <v>19</v>
      </c>
      <c r="Y70" s="96">
        <v>22</v>
      </c>
      <c r="Z70" s="96">
        <v>140</v>
      </c>
      <c r="AA70" s="96">
        <v>41</v>
      </c>
      <c r="AB70" s="96">
        <v>2</v>
      </c>
      <c r="AC70" s="96">
        <v>1.5</v>
      </c>
      <c r="AD70" s="96">
        <v>62.5</v>
      </c>
    </row>
    <row r="71" spans="1:30" s="95" customFormat="1" ht="18" customHeight="1">
      <c r="A71" s="99" t="s">
        <v>2690</v>
      </c>
      <c r="B71" s="266"/>
      <c r="C71" s="224" t="str">
        <f t="shared" si="2"/>
        <v>AP50AN1K0I</v>
      </c>
      <c r="D71" s="96" t="s">
        <v>1101</v>
      </c>
      <c r="E71" s="96" t="s">
        <v>352</v>
      </c>
      <c r="F71" s="96" t="s">
        <v>350</v>
      </c>
      <c r="G71" s="96">
        <v>500</v>
      </c>
      <c r="H71" s="96">
        <v>30</v>
      </c>
      <c r="I71" s="96">
        <v>7</v>
      </c>
      <c r="J71" s="96"/>
      <c r="K71" s="96"/>
      <c r="L71" s="96"/>
      <c r="M71" s="96">
        <v>1000</v>
      </c>
      <c r="N71" s="96"/>
      <c r="O71" s="96"/>
      <c r="P71" s="96"/>
      <c r="Q71" s="97">
        <v>4</v>
      </c>
      <c r="R71" s="96" t="s">
        <v>2688</v>
      </c>
      <c r="S71" s="96">
        <v>45</v>
      </c>
      <c r="T71" s="96">
        <v>10</v>
      </c>
      <c r="U71" s="98" t="s">
        <v>2689</v>
      </c>
      <c r="V71" s="96">
        <v>3.5</v>
      </c>
      <c r="W71" s="96">
        <v>8.5</v>
      </c>
      <c r="X71" s="96">
        <v>19</v>
      </c>
      <c r="Y71" s="96">
        <v>22</v>
      </c>
      <c r="Z71" s="96">
        <v>140</v>
      </c>
      <c r="AA71" s="96">
        <v>41</v>
      </c>
      <c r="AB71" s="96">
        <v>1.92</v>
      </c>
      <c r="AC71" s="96">
        <v>3.8</v>
      </c>
      <c r="AD71" s="96">
        <v>65</v>
      </c>
    </row>
    <row r="72" spans="1:30" s="95" customFormat="1" ht="18" customHeight="1">
      <c r="A72" s="99" t="s">
        <v>2657</v>
      </c>
      <c r="B72" s="99"/>
      <c r="C72" s="225" t="str">
        <f t="shared" si="2"/>
        <v>AP50AN1K5H</v>
      </c>
      <c r="D72" s="271" t="s">
        <v>22</v>
      </c>
      <c r="E72" s="96" t="s">
        <v>352</v>
      </c>
      <c r="F72" s="96" t="s">
        <v>350</v>
      </c>
      <c r="G72" s="96">
        <v>500</v>
      </c>
      <c r="H72" s="96">
        <v>30</v>
      </c>
      <c r="I72" s="96">
        <v>5</v>
      </c>
      <c r="J72" s="96"/>
      <c r="K72" s="96"/>
      <c r="L72" s="96"/>
      <c r="M72" s="96">
        <v>1500</v>
      </c>
      <c r="N72" s="96"/>
      <c r="O72" s="96"/>
      <c r="P72" s="96"/>
      <c r="Q72" s="97">
        <v>4</v>
      </c>
      <c r="R72" s="96" t="s">
        <v>1499</v>
      </c>
      <c r="S72" s="96">
        <v>35</v>
      </c>
      <c r="T72" s="96">
        <v>10</v>
      </c>
      <c r="U72" s="98" t="s">
        <v>1408</v>
      </c>
      <c r="V72" s="96">
        <v>2.5</v>
      </c>
      <c r="W72" s="96">
        <v>6</v>
      </c>
      <c r="X72" s="96">
        <v>12</v>
      </c>
      <c r="Y72" s="96">
        <v>17</v>
      </c>
      <c r="Z72" s="96">
        <v>90</v>
      </c>
      <c r="AA72" s="96">
        <v>28</v>
      </c>
      <c r="AB72" s="96">
        <v>2</v>
      </c>
      <c r="AC72" s="96">
        <v>2.5</v>
      </c>
      <c r="AD72" s="96">
        <v>62.5</v>
      </c>
    </row>
    <row r="73" spans="1:30" s="95" customFormat="1" ht="18" customHeight="1">
      <c r="A73" s="99" t="s">
        <v>2658</v>
      </c>
      <c r="B73" s="99"/>
      <c r="C73" s="224" t="str">
        <f t="shared" si="2"/>
        <v>AP50AN1K5I</v>
      </c>
      <c r="D73" s="96" t="s">
        <v>1101</v>
      </c>
      <c r="E73" s="96" t="s">
        <v>352</v>
      </c>
      <c r="F73" s="96" t="s">
        <v>350</v>
      </c>
      <c r="G73" s="96">
        <v>500</v>
      </c>
      <c r="H73" s="96">
        <v>30</v>
      </c>
      <c r="I73" s="96">
        <v>5</v>
      </c>
      <c r="J73" s="96"/>
      <c r="K73" s="96"/>
      <c r="L73" s="96"/>
      <c r="M73" s="96">
        <v>1550</v>
      </c>
      <c r="N73" s="96"/>
      <c r="O73" s="96"/>
      <c r="P73" s="96"/>
      <c r="Q73" s="97">
        <v>4</v>
      </c>
      <c r="R73" s="96" t="s">
        <v>1499</v>
      </c>
      <c r="S73" s="96">
        <v>35</v>
      </c>
      <c r="T73" s="96">
        <v>10</v>
      </c>
      <c r="U73" s="98" t="s">
        <v>1408</v>
      </c>
      <c r="V73" s="96">
        <v>2.5</v>
      </c>
      <c r="W73" s="96">
        <v>6</v>
      </c>
      <c r="X73" s="96">
        <v>12</v>
      </c>
      <c r="Y73" s="96">
        <v>17</v>
      </c>
      <c r="Z73" s="96">
        <v>90</v>
      </c>
      <c r="AA73" s="96">
        <v>28</v>
      </c>
      <c r="AB73" s="96">
        <v>1.92</v>
      </c>
      <c r="AC73" s="96">
        <v>4</v>
      </c>
      <c r="AD73" s="96">
        <v>65</v>
      </c>
    </row>
    <row r="74" spans="1:30" s="95" customFormat="1" ht="18" customHeight="1">
      <c r="A74" s="99" t="s">
        <v>2659</v>
      </c>
      <c r="B74" s="99"/>
      <c r="C74" s="224" t="str">
        <f t="shared" si="2"/>
        <v>AP50AN1K5P</v>
      </c>
      <c r="D74" s="96" t="s">
        <v>315</v>
      </c>
      <c r="E74" s="96" t="s">
        <v>352</v>
      </c>
      <c r="F74" s="96" t="s">
        <v>350</v>
      </c>
      <c r="G74" s="96">
        <v>500</v>
      </c>
      <c r="H74" s="96">
        <v>30</v>
      </c>
      <c r="I74" s="96">
        <v>5</v>
      </c>
      <c r="J74" s="96"/>
      <c r="K74" s="96"/>
      <c r="L74" s="96"/>
      <c r="M74" s="96">
        <v>1550</v>
      </c>
      <c r="N74" s="96"/>
      <c r="O74" s="96"/>
      <c r="P74" s="96"/>
      <c r="Q74" s="97">
        <v>4</v>
      </c>
      <c r="R74" s="96" t="s">
        <v>1499</v>
      </c>
      <c r="S74" s="96">
        <v>35</v>
      </c>
      <c r="T74" s="96">
        <v>10</v>
      </c>
      <c r="U74" s="98" t="s">
        <v>1408</v>
      </c>
      <c r="V74" s="96">
        <v>2.5</v>
      </c>
      <c r="W74" s="96">
        <v>6</v>
      </c>
      <c r="X74" s="96">
        <v>12</v>
      </c>
      <c r="Y74" s="96">
        <v>17</v>
      </c>
      <c r="Z74" s="96">
        <v>90</v>
      </c>
      <c r="AA74" s="96">
        <v>28</v>
      </c>
      <c r="AB74" s="96">
        <v>2</v>
      </c>
      <c r="AC74" s="96">
        <v>2.5</v>
      </c>
      <c r="AD74" s="96">
        <v>62</v>
      </c>
    </row>
    <row r="75" spans="1:30" s="95" customFormat="1" ht="18" customHeight="1">
      <c r="A75" s="99" t="s">
        <v>2660</v>
      </c>
      <c r="B75" s="99"/>
      <c r="C75" s="224" t="str">
        <f t="shared" si="2"/>
        <v>AP50AN270I</v>
      </c>
      <c r="D75" s="96" t="s">
        <v>1101</v>
      </c>
      <c r="E75" s="96" t="s">
        <v>352</v>
      </c>
      <c r="F75" s="96" t="s">
        <v>350</v>
      </c>
      <c r="G75" s="96">
        <v>500</v>
      </c>
      <c r="H75" s="96">
        <v>30</v>
      </c>
      <c r="I75" s="96">
        <v>18</v>
      </c>
      <c r="J75" s="96"/>
      <c r="K75" s="96"/>
      <c r="L75" s="96"/>
      <c r="M75" s="96">
        <v>270</v>
      </c>
      <c r="N75" s="96"/>
      <c r="O75" s="96"/>
      <c r="P75" s="96"/>
      <c r="Q75" s="97">
        <v>4</v>
      </c>
      <c r="R75" s="96" t="s">
        <v>1622</v>
      </c>
      <c r="S75" s="96">
        <v>150</v>
      </c>
      <c r="T75" s="96">
        <v>11</v>
      </c>
      <c r="U75" s="96" t="s">
        <v>1335</v>
      </c>
      <c r="V75" s="96">
        <v>14</v>
      </c>
      <c r="W75" s="96">
        <v>27</v>
      </c>
      <c r="X75" s="96">
        <v>22</v>
      </c>
      <c r="Y75" s="96">
        <v>49</v>
      </c>
      <c r="Z75" s="96">
        <v>110</v>
      </c>
      <c r="AA75" s="96">
        <v>60</v>
      </c>
      <c r="AB75" s="96">
        <v>1.92</v>
      </c>
      <c r="AC75" s="96">
        <v>3</v>
      </c>
      <c r="AD75" s="96">
        <v>65</v>
      </c>
    </row>
    <row r="76" spans="1:30" s="95" customFormat="1" ht="18" customHeight="1">
      <c r="A76" s="99" t="s">
        <v>2661</v>
      </c>
      <c r="B76" s="99"/>
      <c r="C76" s="224" t="str">
        <f t="shared" si="2"/>
        <v>AP50AN270IN</v>
      </c>
      <c r="D76" s="96" t="s">
        <v>636</v>
      </c>
      <c r="E76" s="96" t="s">
        <v>352</v>
      </c>
      <c r="F76" s="96" t="s">
        <v>350</v>
      </c>
      <c r="G76" s="96">
        <v>500</v>
      </c>
      <c r="H76" s="96">
        <v>30</v>
      </c>
      <c r="I76" s="96">
        <v>18</v>
      </c>
      <c r="J76" s="96"/>
      <c r="K76" s="96"/>
      <c r="L76" s="96"/>
      <c r="M76" s="96">
        <v>270</v>
      </c>
      <c r="N76" s="96"/>
      <c r="O76" s="96"/>
      <c r="P76" s="96"/>
      <c r="Q76" s="97">
        <v>4</v>
      </c>
      <c r="R76" s="96" t="s">
        <v>1622</v>
      </c>
      <c r="S76" s="96">
        <v>150</v>
      </c>
      <c r="T76" s="96">
        <v>11</v>
      </c>
      <c r="U76" s="96" t="s">
        <v>1335</v>
      </c>
      <c r="V76" s="96">
        <v>14</v>
      </c>
      <c r="W76" s="96">
        <v>27</v>
      </c>
      <c r="X76" s="96">
        <v>22</v>
      </c>
      <c r="Y76" s="96">
        <v>49</v>
      </c>
      <c r="Z76" s="96">
        <v>110</v>
      </c>
      <c r="AA76" s="96">
        <v>60</v>
      </c>
      <c r="AB76" s="96">
        <v>1.92</v>
      </c>
      <c r="AC76" s="96">
        <v>3</v>
      </c>
      <c r="AD76" s="96">
        <v>65</v>
      </c>
    </row>
    <row r="77" spans="1:30" s="95" customFormat="1" ht="18" customHeight="1">
      <c r="A77" s="99" t="s">
        <v>2250</v>
      </c>
      <c r="B77" s="99"/>
      <c r="C77" s="224" t="str">
        <f t="shared" si="2"/>
        <v>AP50WN1K0H</v>
      </c>
      <c r="D77" s="96" t="s">
        <v>22</v>
      </c>
      <c r="E77" s="96" t="s">
        <v>352</v>
      </c>
      <c r="F77" s="96" t="s">
        <v>350</v>
      </c>
      <c r="G77" s="96">
        <v>500</v>
      </c>
      <c r="H77" s="96">
        <v>30</v>
      </c>
      <c r="I77" s="96">
        <v>7</v>
      </c>
      <c r="J77" s="96"/>
      <c r="K77" s="96"/>
      <c r="L77" s="96"/>
      <c r="M77" s="96">
        <v>1030</v>
      </c>
      <c r="N77" s="96"/>
      <c r="O77" s="96"/>
      <c r="P77" s="96"/>
      <c r="Q77" s="97">
        <v>4</v>
      </c>
      <c r="R77" s="96" t="s">
        <v>2166</v>
      </c>
      <c r="S77" s="96">
        <v>45</v>
      </c>
      <c r="T77" s="96">
        <v>12</v>
      </c>
      <c r="U77" s="98" t="s">
        <v>2167</v>
      </c>
      <c r="V77" s="96">
        <v>4</v>
      </c>
      <c r="W77" s="96">
        <v>8</v>
      </c>
      <c r="X77" s="96">
        <v>19</v>
      </c>
      <c r="Y77" s="96">
        <v>22</v>
      </c>
      <c r="Z77" s="96">
        <v>135</v>
      </c>
      <c r="AA77" s="96">
        <v>38</v>
      </c>
      <c r="AB77" s="96">
        <v>2</v>
      </c>
      <c r="AC77" s="96">
        <v>1.5</v>
      </c>
      <c r="AD77" s="96">
        <v>62.5</v>
      </c>
    </row>
    <row r="78" spans="1:30" s="95" customFormat="1" ht="18" customHeight="1">
      <c r="A78" s="99" t="s">
        <v>2165</v>
      </c>
      <c r="B78" s="99"/>
      <c r="C78" s="224" t="str">
        <f t="shared" si="2"/>
        <v>AP50WN1K0I</v>
      </c>
      <c r="D78" s="96" t="s">
        <v>2068</v>
      </c>
      <c r="E78" s="96" t="s">
        <v>352</v>
      </c>
      <c r="F78" s="96" t="s">
        <v>350</v>
      </c>
      <c r="G78" s="96">
        <v>500</v>
      </c>
      <c r="H78" s="96">
        <v>30</v>
      </c>
      <c r="I78" s="96">
        <v>7</v>
      </c>
      <c r="J78" s="96"/>
      <c r="K78" s="96"/>
      <c r="L78" s="96"/>
      <c r="M78" s="96">
        <v>1030</v>
      </c>
      <c r="N78" s="96"/>
      <c r="O78" s="96"/>
      <c r="P78" s="96"/>
      <c r="Q78" s="97">
        <v>4</v>
      </c>
      <c r="R78" s="96" t="s">
        <v>2166</v>
      </c>
      <c r="S78" s="96">
        <v>45</v>
      </c>
      <c r="T78" s="96">
        <v>12</v>
      </c>
      <c r="U78" s="98" t="s">
        <v>2167</v>
      </c>
      <c r="V78" s="96">
        <v>4</v>
      </c>
      <c r="W78" s="96">
        <v>8</v>
      </c>
      <c r="X78" s="96">
        <v>19</v>
      </c>
      <c r="Y78" s="96">
        <v>22</v>
      </c>
      <c r="Z78" s="96">
        <v>135</v>
      </c>
      <c r="AA78" s="96">
        <v>38</v>
      </c>
      <c r="AB78" s="96">
        <v>1.92</v>
      </c>
      <c r="AC78" s="96">
        <v>3.8</v>
      </c>
      <c r="AD78" s="96">
        <v>65</v>
      </c>
    </row>
    <row r="79" spans="1:30" s="95" customFormat="1" ht="18" customHeight="1">
      <c r="A79" s="99" t="s">
        <v>1405</v>
      </c>
      <c r="B79" s="99"/>
      <c r="C79" s="224" t="str">
        <f t="shared" si="2"/>
        <v>AP50WN1K5H</v>
      </c>
      <c r="D79" s="271" t="s">
        <v>22</v>
      </c>
      <c r="E79" s="96" t="s">
        <v>352</v>
      </c>
      <c r="F79" s="96" t="s">
        <v>350</v>
      </c>
      <c r="G79" s="96">
        <v>500</v>
      </c>
      <c r="H79" s="96">
        <v>30</v>
      </c>
      <c r="I79" s="96">
        <v>5</v>
      </c>
      <c r="J79" s="96"/>
      <c r="K79" s="96"/>
      <c r="L79" s="96"/>
      <c r="M79" s="96">
        <v>1550</v>
      </c>
      <c r="N79" s="96"/>
      <c r="O79" s="96"/>
      <c r="P79" s="96"/>
      <c r="Q79" s="97">
        <v>4</v>
      </c>
      <c r="R79" s="96" t="s">
        <v>1499</v>
      </c>
      <c r="S79" s="96">
        <v>34</v>
      </c>
      <c r="T79" s="96">
        <v>11</v>
      </c>
      <c r="U79" s="98" t="s">
        <v>1942</v>
      </c>
      <c r="V79" s="96">
        <v>2</v>
      </c>
      <c r="W79" s="96">
        <v>6.5</v>
      </c>
      <c r="X79" s="96">
        <v>11</v>
      </c>
      <c r="Y79" s="96">
        <v>17</v>
      </c>
      <c r="Z79" s="96">
        <v>92</v>
      </c>
      <c r="AA79" s="96">
        <v>30</v>
      </c>
      <c r="AB79" s="96">
        <v>2</v>
      </c>
      <c r="AC79" s="96">
        <v>2.5</v>
      </c>
      <c r="AD79" s="96">
        <v>62.5</v>
      </c>
    </row>
    <row r="80" spans="1:30" s="95" customFormat="1" ht="18" customHeight="1">
      <c r="A80" s="99" t="s">
        <v>1406</v>
      </c>
      <c r="B80" s="99"/>
      <c r="C80" s="224" t="str">
        <f t="shared" si="2"/>
        <v>AP50WN1K5I</v>
      </c>
      <c r="D80" s="96" t="s">
        <v>1101</v>
      </c>
      <c r="E80" s="96" t="s">
        <v>352</v>
      </c>
      <c r="F80" s="96" t="s">
        <v>350</v>
      </c>
      <c r="G80" s="96">
        <v>500</v>
      </c>
      <c r="H80" s="96">
        <v>30</v>
      </c>
      <c r="I80" s="96">
        <v>5</v>
      </c>
      <c r="J80" s="96"/>
      <c r="K80" s="96"/>
      <c r="L80" s="96"/>
      <c r="M80" s="96">
        <v>1550</v>
      </c>
      <c r="N80" s="96"/>
      <c r="O80" s="96"/>
      <c r="P80" s="96"/>
      <c r="Q80" s="97">
        <v>4</v>
      </c>
      <c r="R80" s="96" t="s">
        <v>1499</v>
      </c>
      <c r="S80" s="96">
        <v>34</v>
      </c>
      <c r="T80" s="96">
        <v>11</v>
      </c>
      <c r="U80" s="98" t="s">
        <v>1942</v>
      </c>
      <c r="V80" s="96">
        <v>2</v>
      </c>
      <c r="W80" s="96">
        <v>6.5</v>
      </c>
      <c r="X80" s="96">
        <v>11</v>
      </c>
      <c r="Y80" s="96">
        <v>17</v>
      </c>
      <c r="Z80" s="96">
        <v>92</v>
      </c>
      <c r="AA80" s="96">
        <v>30</v>
      </c>
      <c r="AB80" s="96">
        <v>1.92</v>
      </c>
      <c r="AC80" s="96">
        <v>4</v>
      </c>
      <c r="AD80" s="96">
        <v>65</v>
      </c>
    </row>
    <row r="81" spans="1:337" s="95" customFormat="1" ht="18" customHeight="1">
      <c r="A81" s="99" t="s">
        <v>2251</v>
      </c>
      <c r="B81" s="99"/>
      <c r="C81" s="224" t="str">
        <f t="shared" si="2"/>
        <v>AP50WN1K5P</v>
      </c>
      <c r="D81" s="96" t="s">
        <v>315</v>
      </c>
      <c r="E81" s="96" t="s">
        <v>352</v>
      </c>
      <c r="F81" s="96" t="s">
        <v>350</v>
      </c>
      <c r="G81" s="96">
        <v>500</v>
      </c>
      <c r="H81" s="96">
        <v>30</v>
      </c>
      <c r="I81" s="96">
        <v>5</v>
      </c>
      <c r="J81" s="96"/>
      <c r="K81" s="96"/>
      <c r="L81" s="96"/>
      <c r="M81" s="96">
        <v>1550</v>
      </c>
      <c r="N81" s="96"/>
      <c r="O81" s="96"/>
      <c r="P81" s="96"/>
      <c r="Q81" s="97">
        <v>4</v>
      </c>
      <c r="R81" s="96" t="s">
        <v>1499</v>
      </c>
      <c r="S81" s="96">
        <v>34</v>
      </c>
      <c r="T81" s="96">
        <v>11</v>
      </c>
      <c r="U81" s="98" t="s">
        <v>1942</v>
      </c>
      <c r="V81" s="96">
        <v>2</v>
      </c>
      <c r="W81" s="96">
        <v>6.5</v>
      </c>
      <c r="X81" s="96">
        <v>11</v>
      </c>
      <c r="Y81" s="96">
        <v>17</v>
      </c>
      <c r="Z81" s="96">
        <v>92</v>
      </c>
      <c r="AA81" s="96">
        <v>30</v>
      </c>
      <c r="AB81" s="96">
        <v>2</v>
      </c>
      <c r="AC81" s="96">
        <v>2.5</v>
      </c>
      <c r="AD81" s="96">
        <v>62.5</v>
      </c>
    </row>
    <row r="82" spans="1:337" s="95" customFormat="1" ht="18" customHeight="1">
      <c r="A82" s="99" t="s">
        <v>2367</v>
      </c>
      <c r="B82" s="99"/>
      <c r="C82" s="224" t="str">
        <f t="shared" si="2"/>
        <v>AP50WN270I</v>
      </c>
      <c r="D82" s="96" t="s">
        <v>2368</v>
      </c>
      <c r="E82" s="96" t="s">
        <v>352</v>
      </c>
      <c r="F82" s="96" t="s">
        <v>350</v>
      </c>
      <c r="G82" s="96">
        <v>500</v>
      </c>
      <c r="H82" s="96">
        <v>30</v>
      </c>
      <c r="I82" s="96">
        <v>20</v>
      </c>
      <c r="J82" s="96"/>
      <c r="K82" s="96"/>
      <c r="L82" s="96"/>
      <c r="M82" s="96">
        <v>270</v>
      </c>
      <c r="N82" s="96"/>
      <c r="O82" s="96"/>
      <c r="P82" s="96"/>
      <c r="Q82" s="97">
        <v>4</v>
      </c>
      <c r="R82" s="96" t="s">
        <v>2369</v>
      </c>
      <c r="S82" s="96">
        <v>140</v>
      </c>
      <c r="T82" s="96">
        <v>15</v>
      </c>
      <c r="U82" s="96" t="s">
        <v>2370</v>
      </c>
      <c r="V82" s="96">
        <v>14</v>
      </c>
      <c r="W82" s="96">
        <v>26</v>
      </c>
      <c r="X82" s="96">
        <v>18</v>
      </c>
      <c r="Y82" s="96">
        <v>53</v>
      </c>
      <c r="Z82" s="96">
        <v>100</v>
      </c>
      <c r="AA82" s="96">
        <v>70</v>
      </c>
      <c r="AB82" s="96">
        <v>1.92</v>
      </c>
      <c r="AC82" s="96">
        <v>3</v>
      </c>
      <c r="AD82" s="96">
        <v>65</v>
      </c>
    </row>
    <row r="83" spans="1:337" s="95" customFormat="1" ht="18" customHeight="1">
      <c r="A83" s="99" t="s">
        <v>2484</v>
      </c>
      <c r="B83" s="99"/>
      <c r="C83" s="224" t="str">
        <f t="shared" si="2"/>
        <v>AP50WN270IN</v>
      </c>
      <c r="D83" s="96" t="s">
        <v>1092</v>
      </c>
      <c r="E83" s="96" t="s">
        <v>352</v>
      </c>
      <c r="F83" s="96" t="s">
        <v>350</v>
      </c>
      <c r="G83" s="96">
        <v>500</v>
      </c>
      <c r="H83" s="96">
        <v>30</v>
      </c>
      <c r="I83" s="96">
        <v>20</v>
      </c>
      <c r="J83" s="96"/>
      <c r="K83" s="96"/>
      <c r="L83" s="96"/>
      <c r="M83" s="96">
        <v>270</v>
      </c>
      <c r="N83" s="96"/>
      <c r="O83" s="96"/>
      <c r="P83" s="96"/>
      <c r="Q83" s="97">
        <v>4</v>
      </c>
      <c r="R83" s="96" t="s">
        <v>2369</v>
      </c>
      <c r="S83" s="96">
        <v>140</v>
      </c>
      <c r="T83" s="96">
        <v>15</v>
      </c>
      <c r="U83" s="96" t="s">
        <v>2370</v>
      </c>
      <c r="V83" s="96">
        <v>14</v>
      </c>
      <c r="W83" s="96">
        <v>26</v>
      </c>
      <c r="X83" s="96">
        <v>18</v>
      </c>
      <c r="Y83" s="96">
        <v>53</v>
      </c>
      <c r="Z83" s="96">
        <v>100</v>
      </c>
      <c r="AA83" s="96">
        <v>70</v>
      </c>
      <c r="AB83" s="96">
        <v>1.92</v>
      </c>
      <c r="AC83" s="96">
        <v>3</v>
      </c>
      <c r="AD83" s="96">
        <v>65</v>
      </c>
    </row>
    <row r="84" spans="1:337" s="95" customFormat="1" ht="18" customHeight="1">
      <c r="A84" s="99" t="s">
        <v>2389</v>
      </c>
      <c r="B84" s="99"/>
      <c r="C84" s="224" t="str">
        <f t="shared" si="2"/>
        <v>AP50WN270W</v>
      </c>
      <c r="D84" s="96" t="s">
        <v>2390</v>
      </c>
      <c r="E84" s="96" t="s">
        <v>352</v>
      </c>
      <c r="F84" s="96" t="s">
        <v>350</v>
      </c>
      <c r="G84" s="96">
        <v>500</v>
      </c>
      <c r="H84" s="96">
        <v>30</v>
      </c>
      <c r="I84" s="96">
        <v>20</v>
      </c>
      <c r="J84" s="96"/>
      <c r="K84" s="96"/>
      <c r="L84" s="96"/>
      <c r="M84" s="96">
        <v>270</v>
      </c>
      <c r="N84" s="96"/>
      <c r="O84" s="96"/>
      <c r="P84" s="96"/>
      <c r="Q84" s="97">
        <v>4</v>
      </c>
      <c r="R84" s="96" t="s">
        <v>2391</v>
      </c>
      <c r="S84" s="96">
        <v>140</v>
      </c>
      <c r="T84" s="96">
        <v>15</v>
      </c>
      <c r="U84" s="98" t="s">
        <v>2392</v>
      </c>
      <c r="V84" s="96">
        <v>14</v>
      </c>
      <c r="W84" s="96">
        <v>26</v>
      </c>
      <c r="X84" s="96">
        <v>18</v>
      </c>
      <c r="Y84" s="96">
        <v>53</v>
      </c>
      <c r="Z84" s="96">
        <v>100</v>
      </c>
      <c r="AA84" s="96">
        <v>70</v>
      </c>
      <c r="AB84" s="96">
        <v>3.12</v>
      </c>
      <c r="AC84" s="96">
        <v>0.6</v>
      </c>
      <c r="AD84" s="96">
        <v>40</v>
      </c>
    </row>
    <row r="85" spans="1:337" s="195" customFormat="1" ht="18" customHeight="1">
      <c r="A85" s="99" t="s">
        <v>2622</v>
      </c>
      <c r="B85" s="99" t="s">
        <v>2111</v>
      </c>
      <c r="C85" s="224" t="str">
        <f t="shared" si="2"/>
        <v>AP50WN520I</v>
      </c>
      <c r="D85" s="271" t="s">
        <v>344</v>
      </c>
      <c r="E85" s="96" t="s">
        <v>342</v>
      </c>
      <c r="F85" s="96" t="s">
        <v>367</v>
      </c>
      <c r="G85" s="96">
        <v>500</v>
      </c>
      <c r="H85" s="96">
        <v>30</v>
      </c>
      <c r="I85" s="96">
        <v>12</v>
      </c>
      <c r="J85" s="96"/>
      <c r="K85" s="96"/>
      <c r="L85" s="96"/>
      <c r="M85" s="96">
        <v>520</v>
      </c>
      <c r="N85" s="96"/>
      <c r="O85" s="96"/>
      <c r="P85" s="96"/>
      <c r="Q85" s="97">
        <v>4</v>
      </c>
      <c r="R85" s="96" t="s">
        <v>1483</v>
      </c>
      <c r="S85" s="96">
        <v>75</v>
      </c>
      <c r="T85" s="96">
        <v>15</v>
      </c>
      <c r="U85" s="96" t="s">
        <v>2623</v>
      </c>
      <c r="V85" s="96">
        <v>7</v>
      </c>
      <c r="W85" s="96">
        <v>16</v>
      </c>
      <c r="X85" s="96">
        <v>19</v>
      </c>
      <c r="Y85" s="96">
        <v>42</v>
      </c>
      <c r="Z85" s="96">
        <v>135</v>
      </c>
      <c r="AA85" s="96">
        <v>65</v>
      </c>
      <c r="AB85" s="96">
        <v>1.92</v>
      </c>
      <c r="AC85" s="96">
        <v>3.5</v>
      </c>
      <c r="AD85" s="96">
        <v>65</v>
      </c>
      <c r="AE85" s="95"/>
      <c r="AF85" s="95"/>
      <c r="AG85" s="95"/>
      <c r="AH85" s="95"/>
      <c r="AI85" s="95"/>
      <c r="AJ85" s="95"/>
      <c r="AK85" s="95"/>
      <c r="AL85" s="95"/>
      <c r="AM85" s="95"/>
      <c r="AN85" s="95"/>
      <c r="AO85" s="95"/>
      <c r="AP85" s="95"/>
      <c r="AQ85" s="95"/>
      <c r="AR85" s="95"/>
      <c r="AS85" s="95"/>
      <c r="AT85" s="95"/>
      <c r="AU85" s="95"/>
      <c r="AV85" s="95"/>
      <c r="AW85" s="95"/>
      <c r="AX85" s="95"/>
      <c r="AY85" s="95"/>
      <c r="AZ85" s="95"/>
      <c r="BA85" s="95"/>
      <c r="BB85" s="95"/>
      <c r="BC85" s="95"/>
      <c r="BD85" s="95"/>
      <c r="BE85" s="95"/>
      <c r="BF85" s="95"/>
      <c r="BG85" s="95"/>
      <c r="BH85" s="95"/>
    </row>
    <row r="86" spans="1:337" s="95" customFormat="1" ht="18" customHeight="1">
      <c r="A86" s="99" t="s">
        <v>2624</v>
      </c>
      <c r="B86" s="99" t="s">
        <v>2111</v>
      </c>
      <c r="C86" s="224" t="str">
        <f t="shared" si="2"/>
        <v>AP50WN520P</v>
      </c>
      <c r="D86" s="96" t="s">
        <v>315</v>
      </c>
      <c r="E86" s="96" t="s">
        <v>342</v>
      </c>
      <c r="F86" s="96" t="s">
        <v>367</v>
      </c>
      <c r="G86" s="96">
        <v>500</v>
      </c>
      <c r="H86" s="96">
        <v>30</v>
      </c>
      <c r="I86" s="96">
        <v>12</v>
      </c>
      <c r="J86" s="96"/>
      <c r="K86" s="96"/>
      <c r="L86" s="96"/>
      <c r="M86" s="96">
        <v>520</v>
      </c>
      <c r="N86" s="96"/>
      <c r="O86" s="96"/>
      <c r="P86" s="96"/>
      <c r="Q86" s="97">
        <v>4</v>
      </c>
      <c r="R86" s="96" t="s">
        <v>1483</v>
      </c>
      <c r="S86" s="96">
        <v>75</v>
      </c>
      <c r="T86" s="96">
        <v>15</v>
      </c>
      <c r="U86" s="96" t="s">
        <v>2623</v>
      </c>
      <c r="V86" s="96">
        <v>7</v>
      </c>
      <c r="W86" s="96">
        <v>16</v>
      </c>
      <c r="X86" s="96">
        <v>19</v>
      </c>
      <c r="Y86" s="96">
        <v>42</v>
      </c>
      <c r="Z86" s="96">
        <v>135</v>
      </c>
      <c r="AA86" s="96">
        <v>65</v>
      </c>
      <c r="AB86" s="96">
        <v>2</v>
      </c>
      <c r="AC86" s="96">
        <v>1.1000000000000001</v>
      </c>
      <c r="AD86" s="96">
        <v>62</v>
      </c>
    </row>
    <row r="87" spans="1:337" s="185" customFormat="1" ht="18" customHeight="1">
      <c r="A87" s="99" t="s">
        <v>2625</v>
      </c>
      <c r="B87" s="99"/>
      <c r="C87" s="224" t="str">
        <f t="shared" si="2"/>
        <v>AP50WN650I</v>
      </c>
      <c r="D87" s="96" t="s">
        <v>344</v>
      </c>
      <c r="E87" s="96" t="s">
        <v>2060</v>
      </c>
      <c r="F87" s="96" t="s">
        <v>2061</v>
      </c>
      <c r="G87" s="96">
        <v>500</v>
      </c>
      <c r="H87" s="96">
        <v>30</v>
      </c>
      <c r="I87" s="96">
        <v>11</v>
      </c>
      <c r="J87" s="96"/>
      <c r="K87" s="96"/>
      <c r="L87" s="96"/>
      <c r="M87" s="96">
        <v>650</v>
      </c>
      <c r="N87" s="96"/>
      <c r="O87" s="96"/>
      <c r="P87" s="96"/>
      <c r="Q87" s="97">
        <v>4</v>
      </c>
      <c r="R87" s="96" t="s">
        <v>2626</v>
      </c>
      <c r="S87" s="96">
        <v>61</v>
      </c>
      <c r="T87" s="96">
        <v>14</v>
      </c>
      <c r="U87" s="96" t="s">
        <v>2164</v>
      </c>
      <c r="V87" s="96">
        <v>5.5</v>
      </c>
      <c r="W87" s="96">
        <v>14</v>
      </c>
      <c r="X87" s="96">
        <v>15</v>
      </c>
      <c r="Y87" s="96">
        <v>38</v>
      </c>
      <c r="Z87" s="96">
        <v>110</v>
      </c>
      <c r="AA87" s="96">
        <v>58</v>
      </c>
      <c r="AB87" s="96">
        <v>1.92</v>
      </c>
      <c r="AC87" s="96">
        <v>3.6</v>
      </c>
      <c r="AD87" s="96">
        <v>65</v>
      </c>
      <c r="AE87" s="95"/>
      <c r="AF87" s="95"/>
      <c r="AG87" s="95"/>
      <c r="AH87" s="95"/>
      <c r="AI87" s="95"/>
      <c r="AJ87" s="95"/>
      <c r="AK87" s="95"/>
      <c r="AL87" s="95"/>
      <c r="AM87" s="95"/>
      <c r="AN87" s="95"/>
      <c r="AO87" s="95"/>
      <c r="AP87" s="95"/>
      <c r="AQ87" s="95"/>
      <c r="AR87" s="95"/>
      <c r="AS87" s="95"/>
      <c r="AT87" s="95"/>
      <c r="AU87" s="95"/>
      <c r="AV87" s="95"/>
      <c r="AW87" s="95"/>
      <c r="AX87" s="95"/>
      <c r="AY87" s="95"/>
      <c r="AZ87" s="95"/>
      <c r="BA87" s="95"/>
      <c r="BB87" s="95"/>
      <c r="BC87" s="95"/>
      <c r="BD87" s="95"/>
      <c r="BE87" s="95"/>
      <c r="BF87" s="95"/>
      <c r="BG87" s="95"/>
      <c r="BH87" s="95"/>
      <c r="BI87" s="95"/>
      <c r="BJ87" s="95"/>
      <c r="BK87" s="95"/>
      <c r="BL87" s="95"/>
      <c r="BM87" s="95"/>
      <c r="BN87" s="95"/>
      <c r="BO87" s="95"/>
      <c r="BP87" s="95"/>
      <c r="BQ87" s="95"/>
      <c r="BR87" s="95"/>
      <c r="BS87" s="95"/>
      <c r="BT87" s="95"/>
      <c r="BU87" s="95"/>
      <c r="BV87" s="95"/>
      <c r="BW87" s="95"/>
      <c r="BX87" s="95"/>
      <c r="BY87" s="95"/>
      <c r="BZ87" s="95"/>
      <c r="CA87" s="95"/>
      <c r="CB87" s="95"/>
      <c r="CC87" s="95"/>
      <c r="CD87" s="95"/>
      <c r="CE87" s="95"/>
      <c r="CF87" s="95"/>
      <c r="CG87" s="95"/>
      <c r="CH87" s="95"/>
      <c r="CI87" s="95"/>
      <c r="CJ87" s="95"/>
      <c r="CK87" s="95"/>
      <c r="CL87" s="95"/>
      <c r="CM87" s="95"/>
      <c r="CN87" s="95"/>
      <c r="CO87" s="95"/>
      <c r="CP87" s="95"/>
      <c r="CQ87" s="95"/>
      <c r="CR87" s="95"/>
      <c r="CS87" s="95"/>
      <c r="CT87" s="95"/>
      <c r="CU87" s="95"/>
      <c r="CV87" s="95"/>
      <c r="CW87" s="95"/>
      <c r="CX87" s="95"/>
      <c r="CY87" s="95"/>
      <c r="CZ87" s="95"/>
      <c r="DA87" s="95"/>
      <c r="DB87" s="95"/>
      <c r="DC87" s="95"/>
      <c r="DD87" s="95"/>
      <c r="DE87" s="95"/>
      <c r="DF87" s="95"/>
      <c r="DG87" s="95"/>
      <c r="DH87" s="95"/>
      <c r="DI87" s="95"/>
      <c r="DJ87" s="95"/>
      <c r="DK87" s="95"/>
      <c r="DL87" s="95"/>
      <c r="DM87" s="95"/>
      <c r="DN87" s="95"/>
      <c r="DO87" s="95"/>
      <c r="DP87" s="95"/>
      <c r="DQ87" s="95"/>
      <c r="DR87" s="95"/>
      <c r="DS87" s="95"/>
      <c r="DT87" s="95"/>
      <c r="DU87" s="95"/>
      <c r="DV87" s="95"/>
      <c r="DW87" s="95"/>
      <c r="DX87" s="95"/>
      <c r="DY87" s="95"/>
      <c r="DZ87" s="95"/>
      <c r="EA87" s="95"/>
      <c r="EB87" s="95"/>
      <c r="EC87" s="95"/>
      <c r="ED87" s="95"/>
      <c r="EE87" s="95"/>
      <c r="EF87" s="95"/>
      <c r="EG87" s="95"/>
      <c r="EH87" s="95"/>
      <c r="EI87" s="95"/>
      <c r="EJ87" s="95"/>
      <c r="EK87" s="95"/>
      <c r="EL87" s="95"/>
      <c r="EM87" s="95"/>
      <c r="EN87" s="95"/>
      <c r="EO87" s="95"/>
      <c r="EP87" s="95"/>
      <c r="EQ87" s="95"/>
      <c r="ER87" s="95"/>
      <c r="ES87" s="95"/>
      <c r="ET87" s="95"/>
      <c r="EU87" s="95"/>
      <c r="EV87" s="95"/>
      <c r="EW87" s="95"/>
      <c r="EX87" s="95"/>
      <c r="EY87" s="95"/>
      <c r="EZ87" s="95"/>
      <c r="FA87" s="95"/>
      <c r="FB87" s="95"/>
      <c r="FC87" s="95"/>
      <c r="FD87" s="95"/>
      <c r="FE87" s="95"/>
      <c r="FF87" s="95"/>
      <c r="FG87" s="95"/>
      <c r="FH87" s="95"/>
      <c r="FI87" s="95"/>
      <c r="FJ87" s="95"/>
      <c r="FK87" s="95"/>
      <c r="FL87" s="95"/>
      <c r="FM87" s="95"/>
      <c r="FN87" s="95"/>
      <c r="FO87" s="95"/>
      <c r="FP87" s="95"/>
      <c r="FQ87" s="95"/>
      <c r="FR87" s="95"/>
      <c r="FS87" s="95"/>
      <c r="FT87" s="95"/>
      <c r="FU87" s="95"/>
      <c r="FV87" s="95"/>
      <c r="FW87" s="95"/>
      <c r="FX87" s="95"/>
      <c r="FY87" s="95"/>
      <c r="FZ87" s="95"/>
      <c r="GA87" s="95"/>
      <c r="GB87" s="95"/>
      <c r="GC87" s="95"/>
      <c r="GD87" s="95"/>
      <c r="GE87" s="95"/>
      <c r="GF87" s="95"/>
      <c r="GG87" s="95"/>
      <c r="GH87" s="95"/>
      <c r="GI87" s="95"/>
      <c r="GJ87" s="95"/>
      <c r="GK87" s="95"/>
      <c r="GL87" s="95"/>
      <c r="GM87" s="95"/>
      <c r="GN87" s="95"/>
      <c r="GO87" s="95"/>
      <c r="GP87" s="95"/>
      <c r="GQ87" s="95"/>
      <c r="GR87" s="95"/>
      <c r="GS87" s="95"/>
      <c r="GT87" s="95"/>
      <c r="GU87" s="95"/>
      <c r="GV87" s="95"/>
      <c r="GW87" s="95"/>
      <c r="GX87" s="95"/>
      <c r="GY87" s="95"/>
      <c r="GZ87" s="95"/>
      <c r="HA87" s="95"/>
      <c r="HB87" s="95"/>
      <c r="HC87" s="95"/>
      <c r="HD87" s="95"/>
      <c r="HE87" s="95"/>
      <c r="HF87" s="95"/>
      <c r="HG87" s="95"/>
      <c r="HH87" s="95"/>
      <c r="HI87" s="95"/>
      <c r="HJ87" s="95"/>
      <c r="HK87" s="95"/>
      <c r="HL87" s="95"/>
      <c r="HM87" s="95"/>
      <c r="HN87" s="95"/>
      <c r="HO87" s="95"/>
      <c r="HP87" s="95"/>
      <c r="HQ87" s="95"/>
      <c r="HR87" s="95"/>
      <c r="HS87" s="95"/>
      <c r="HT87" s="95"/>
      <c r="HU87" s="95"/>
      <c r="HV87" s="95"/>
      <c r="HW87" s="95"/>
      <c r="HX87" s="95"/>
      <c r="HY87" s="95"/>
      <c r="HZ87" s="95"/>
      <c r="IA87" s="95"/>
      <c r="IB87" s="95"/>
      <c r="IC87" s="95"/>
      <c r="ID87" s="95"/>
      <c r="IE87" s="95"/>
      <c r="IF87" s="95"/>
      <c r="IG87" s="95"/>
      <c r="IH87" s="95"/>
      <c r="II87" s="95"/>
      <c r="IJ87" s="95"/>
      <c r="IK87" s="95"/>
      <c r="IL87" s="95"/>
      <c r="IM87" s="95"/>
      <c r="IN87" s="95"/>
      <c r="IO87" s="95"/>
      <c r="IP87" s="95"/>
      <c r="IQ87" s="95"/>
      <c r="IR87" s="95"/>
      <c r="IS87" s="95"/>
      <c r="IT87" s="95"/>
      <c r="IU87" s="95"/>
      <c r="IV87" s="95"/>
      <c r="IW87" s="95"/>
      <c r="IX87" s="95"/>
      <c r="IY87" s="95"/>
      <c r="IZ87" s="95"/>
      <c r="JA87" s="95"/>
      <c r="JB87" s="95"/>
      <c r="JC87" s="95"/>
      <c r="JD87" s="95"/>
      <c r="JE87" s="95"/>
      <c r="JF87" s="95"/>
      <c r="JG87" s="95"/>
      <c r="JH87" s="95"/>
      <c r="JI87" s="95"/>
      <c r="JJ87" s="95"/>
      <c r="JK87" s="95"/>
      <c r="JL87" s="95"/>
      <c r="JM87" s="95"/>
      <c r="JN87" s="95"/>
      <c r="JO87" s="95"/>
      <c r="JP87" s="95"/>
      <c r="JQ87" s="95"/>
      <c r="JR87" s="95"/>
      <c r="JS87" s="95"/>
      <c r="JT87" s="95"/>
      <c r="JU87" s="95"/>
      <c r="JV87" s="95"/>
      <c r="JW87" s="95"/>
      <c r="JX87" s="95"/>
      <c r="JY87" s="95"/>
      <c r="JZ87" s="95"/>
      <c r="KA87" s="95"/>
      <c r="KB87" s="95"/>
      <c r="KC87" s="95"/>
      <c r="KD87" s="95"/>
      <c r="KE87" s="95"/>
      <c r="KF87" s="95"/>
      <c r="KG87" s="95"/>
      <c r="KH87" s="95"/>
      <c r="KI87" s="95"/>
      <c r="KJ87" s="95"/>
      <c r="KK87" s="95"/>
      <c r="KL87" s="95"/>
      <c r="KM87" s="95"/>
      <c r="KN87" s="95"/>
      <c r="KO87" s="95"/>
      <c r="KP87" s="95"/>
      <c r="KQ87" s="95"/>
      <c r="KR87" s="95"/>
      <c r="KS87" s="95"/>
      <c r="KT87" s="95"/>
      <c r="KU87" s="95"/>
      <c r="KV87" s="95"/>
      <c r="KW87" s="95"/>
      <c r="KX87" s="95"/>
      <c r="KY87" s="95"/>
      <c r="KZ87" s="95"/>
      <c r="LA87" s="95"/>
      <c r="LB87" s="95"/>
      <c r="LC87" s="95"/>
      <c r="LD87" s="95"/>
      <c r="LE87" s="95"/>
      <c r="LF87" s="95"/>
      <c r="LG87" s="95"/>
      <c r="LH87" s="95"/>
      <c r="LI87" s="95"/>
      <c r="LJ87" s="95"/>
      <c r="LK87" s="95"/>
      <c r="LL87" s="95"/>
      <c r="LM87" s="95"/>
      <c r="LN87" s="95"/>
      <c r="LO87" s="95"/>
      <c r="LP87" s="95"/>
      <c r="LQ87" s="95"/>
      <c r="LR87" s="95"/>
      <c r="LS87" s="95"/>
      <c r="LT87" s="95"/>
      <c r="LU87" s="95"/>
      <c r="LV87" s="95"/>
      <c r="LW87" s="95"/>
      <c r="LX87" s="95"/>
      <c r="LY87" s="95"/>
    </row>
    <row r="88" spans="1:337" s="95" customFormat="1" ht="18" customHeight="1">
      <c r="A88" s="99" t="s">
        <v>2571</v>
      </c>
      <c r="B88" s="99"/>
      <c r="C88" s="224" t="str">
        <f t="shared" si="2"/>
        <v>AP50WN750I</v>
      </c>
      <c r="D88" s="96" t="s">
        <v>344</v>
      </c>
      <c r="E88" s="96" t="s">
        <v>352</v>
      </c>
      <c r="F88" s="96" t="s">
        <v>350</v>
      </c>
      <c r="G88" s="96">
        <v>500</v>
      </c>
      <c r="H88" s="96">
        <v>30</v>
      </c>
      <c r="I88" s="96">
        <v>10</v>
      </c>
      <c r="J88" s="96"/>
      <c r="K88" s="96"/>
      <c r="L88" s="96"/>
      <c r="M88" s="96">
        <v>750</v>
      </c>
      <c r="N88" s="96"/>
      <c r="O88" s="96"/>
      <c r="P88" s="96"/>
      <c r="Q88" s="97">
        <v>4</v>
      </c>
      <c r="R88" s="96" t="s">
        <v>1815</v>
      </c>
      <c r="S88" s="96">
        <v>55</v>
      </c>
      <c r="T88" s="96">
        <v>13</v>
      </c>
      <c r="U88" s="98" t="s">
        <v>2480</v>
      </c>
      <c r="V88" s="96">
        <v>5.5</v>
      </c>
      <c r="W88" s="96">
        <v>11.5</v>
      </c>
      <c r="X88" s="96">
        <v>14</v>
      </c>
      <c r="Y88" s="96">
        <v>35</v>
      </c>
      <c r="Z88" s="96">
        <v>88</v>
      </c>
      <c r="AA88" s="96">
        <v>50</v>
      </c>
      <c r="AB88" s="96">
        <v>1.92</v>
      </c>
      <c r="AC88" s="96">
        <v>3.6</v>
      </c>
      <c r="AD88" s="96">
        <v>65</v>
      </c>
    </row>
    <row r="89" spans="1:337" s="95" customFormat="1" ht="18" customHeight="1">
      <c r="A89" s="99" t="s">
        <v>2627</v>
      </c>
      <c r="B89" s="99"/>
      <c r="C89" s="224" t="str">
        <f t="shared" si="2"/>
        <v>AP50WN750P</v>
      </c>
      <c r="D89" s="96" t="s">
        <v>315</v>
      </c>
      <c r="E89" s="96" t="s">
        <v>352</v>
      </c>
      <c r="F89" s="96" t="s">
        <v>350</v>
      </c>
      <c r="G89" s="96">
        <v>500</v>
      </c>
      <c r="H89" s="96">
        <v>30</v>
      </c>
      <c r="I89" s="96">
        <v>10</v>
      </c>
      <c r="J89" s="96"/>
      <c r="K89" s="96"/>
      <c r="L89" s="96"/>
      <c r="M89" s="96">
        <v>750</v>
      </c>
      <c r="N89" s="96"/>
      <c r="O89" s="96"/>
      <c r="P89" s="96"/>
      <c r="Q89" s="97">
        <v>4</v>
      </c>
      <c r="R89" s="96" t="s">
        <v>1815</v>
      </c>
      <c r="S89" s="96">
        <v>55</v>
      </c>
      <c r="T89" s="96">
        <v>13</v>
      </c>
      <c r="U89" s="98" t="s">
        <v>2480</v>
      </c>
      <c r="V89" s="96">
        <v>5.5</v>
      </c>
      <c r="W89" s="96">
        <v>11.5</v>
      </c>
      <c r="X89" s="96">
        <v>14</v>
      </c>
      <c r="Y89" s="96">
        <v>35</v>
      </c>
      <c r="Z89" s="96">
        <v>88</v>
      </c>
      <c r="AA89" s="96">
        <v>50</v>
      </c>
      <c r="AB89" s="96">
        <v>2</v>
      </c>
      <c r="AC89" s="96">
        <v>1.4</v>
      </c>
      <c r="AD89" s="96">
        <v>62</v>
      </c>
    </row>
    <row r="90" spans="1:337" s="95" customFormat="1" ht="18" customHeight="1">
      <c r="A90" s="99" t="s">
        <v>2662</v>
      </c>
      <c r="B90" s="99"/>
      <c r="C90" s="224" t="str">
        <f t="shared" si="2"/>
        <v>AP60AN1K1I</v>
      </c>
      <c r="D90" s="96" t="s">
        <v>344</v>
      </c>
      <c r="E90" s="96" t="s">
        <v>1021</v>
      </c>
      <c r="F90" s="271" t="s">
        <v>367</v>
      </c>
      <c r="G90" s="271">
        <v>600</v>
      </c>
      <c r="H90" s="271">
        <v>30</v>
      </c>
      <c r="I90" s="271">
        <v>8</v>
      </c>
      <c r="J90" s="271"/>
      <c r="K90" s="271"/>
      <c r="L90" s="271"/>
      <c r="M90" s="271">
        <v>1100</v>
      </c>
      <c r="N90" s="271"/>
      <c r="O90" s="271"/>
      <c r="P90" s="271"/>
      <c r="Q90" s="271">
        <v>4</v>
      </c>
      <c r="R90" s="271" t="s">
        <v>637</v>
      </c>
      <c r="S90" s="271">
        <v>55</v>
      </c>
      <c r="T90" s="271">
        <v>10</v>
      </c>
      <c r="U90" s="271" t="s">
        <v>2663</v>
      </c>
      <c r="V90" s="271">
        <v>5.5</v>
      </c>
      <c r="W90" s="271">
        <v>9</v>
      </c>
      <c r="X90" s="271">
        <v>27</v>
      </c>
      <c r="Y90" s="271">
        <v>32</v>
      </c>
      <c r="Z90" s="271">
        <v>170</v>
      </c>
      <c r="AA90" s="271">
        <v>54</v>
      </c>
      <c r="AB90" s="96">
        <v>1.92</v>
      </c>
      <c r="AC90" s="96">
        <v>3.6</v>
      </c>
      <c r="AD90" s="96">
        <v>65</v>
      </c>
    </row>
    <row r="91" spans="1:337" s="95" customFormat="1" ht="18" customHeight="1">
      <c r="A91" s="99" t="s">
        <v>2664</v>
      </c>
      <c r="B91" s="99"/>
      <c r="C91" s="224" t="str">
        <f t="shared" si="2"/>
        <v>AP60AN1K1IN</v>
      </c>
      <c r="D91" s="96" t="s">
        <v>1092</v>
      </c>
      <c r="E91" s="96" t="s">
        <v>1021</v>
      </c>
      <c r="F91" s="260" t="s">
        <v>367</v>
      </c>
      <c r="G91" s="260">
        <v>600</v>
      </c>
      <c r="H91" s="260">
        <v>30</v>
      </c>
      <c r="I91" s="260">
        <v>8</v>
      </c>
      <c r="J91" s="260"/>
      <c r="K91" s="260"/>
      <c r="L91" s="260"/>
      <c r="M91" s="260">
        <v>1100</v>
      </c>
      <c r="N91" s="260"/>
      <c r="O91" s="260"/>
      <c r="P91" s="260"/>
      <c r="Q91" s="260">
        <v>4</v>
      </c>
      <c r="R91" s="260" t="s">
        <v>637</v>
      </c>
      <c r="S91" s="260">
        <v>55</v>
      </c>
      <c r="T91" s="260">
        <v>10</v>
      </c>
      <c r="U91" s="260" t="s">
        <v>2663</v>
      </c>
      <c r="V91" s="260">
        <v>5.5</v>
      </c>
      <c r="W91" s="260">
        <v>9</v>
      </c>
      <c r="X91" s="260">
        <v>27</v>
      </c>
      <c r="Y91" s="260">
        <v>32</v>
      </c>
      <c r="Z91" s="260">
        <v>170</v>
      </c>
      <c r="AA91" s="260">
        <v>54</v>
      </c>
      <c r="AB91" s="96">
        <v>1.92</v>
      </c>
      <c r="AC91" s="96">
        <v>3.6</v>
      </c>
      <c r="AD91" s="96">
        <v>65</v>
      </c>
    </row>
    <row r="92" spans="1:337" s="95" customFormat="1" ht="18" customHeight="1">
      <c r="A92" s="99" t="s">
        <v>2665</v>
      </c>
      <c r="B92" s="99"/>
      <c r="C92" s="224" t="str">
        <f t="shared" si="2"/>
        <v>AP60AN1K1P</v>
      </c>
      <c r="D92" s="96" t="s">
        <v>315</v>
      </c>
      <c r="E92" s="96" t="s">
        <v>1021</v>
      </c>
      <c r="F92" s="260" t="s">
        <v>367</v>
      </c>
      <c r="G92" s="260">
        <v>600</v>
      </c>
      <c r="H92" s="260">
        <v>30</v>
      </c>
      <c r="I92" s="260">
        <v>8</v>
      </c>
      <c r="J92" s="260"/>
      <c r="K92" s="260"/>
      <c r="L92" s="260"/>
      <c r="M92" s="260">
        <v>1100</v>
      </c>
      <c r="N92" s="260"/>
      <c r="O92" s="260"/>
      <c r="P92" s="260"/>
      <c r="Q92" s="260">
        <v>4</v>
      </c>
      <c r="R92" s="260" t="s">
        <v>637</v>
      </c>
      <c r="S92" s="260">
        <v>55</v>
      </c>
      <c r="T92" s="260">
        <v>10</v>
      </c>
      <c r="U92" s="260" t="s">
        <v>2663</v>
      </c>
      <c r="V92" s="260">
        <v>5.5</v>
      </c>
      <c r="W92" s="260">
        <v>9</v>
      </c>
      <c r="X92" s="260">
        <v>27</v>
      </c>
      <c r="Y92" s="260">
        <v>32</v>
      </c>
      <c r="Z92" s="260">
        <v>170</v>
      </c>
      <c r="AA92" s="260">
        <v>54</v>
      </c>
      <c r="AB92" s="96">
        <v>2</v>
      </c>
      <c r="AC92" s="96">
        <v>1.4</v>
      </c>
      <c r="AD92" s="96">
        <v>62</v>
      </c>
    </row>
    <row r="93" spans="1:337" s="95" customFormat="1" ht="18" customHeight="1">
      <c r="A93" s="99" t="s">
        <v>2668</v>
      </c>
      <c r="B93" s="99"/>
      <c r="C93" s="224" t="str">
        <f t="shared" si="2"/>
        <v>AP60AN2K3H</v>
      </c>
      <c r="D93" s="271" t="s">
        <v>22</v>
      </c>
      <c r="E93" s="96" t="s">
        <v>1021</v>
      </c>
      <c r="F93" s="96" t="s">
        <v>673</v>
      </c>
      <c r="G93" s="96">
        <v>600</v>
      </c>
      <c r="H93" s="96">
        <v>30</v>
      </c>
      <c r="I93" s="96">
        <v>4</v>
      </c>
      <c r="J93" s="96"/>
      <c r="K93" s="96"/>
      <c r="L93" s="96"/>
      <c r="M93" s="96">
        <v>2370</v>
      </c>
      <c r="N93" s="96"/>
      <c r="O93" s="96"/>
      <c r="P93" s="96"/>
      <c r="Q93" s="97">
        <v>4</v>
      </c>
      <c r="R93" s="96" t="s">
        <v>2669</v>
      </c>
      <c r="S93" s="96">
        <v>33</v>
      </c>
      <c r="T93" s="96">
        <v>10</v>
      </c>
      <c r="U93" s="96" t="s">
        <v>2667</v>
      </c>
      <c r="V93" s="96">
        <v>3</v>
      </c>
      <c r="W93" s="96">
        <v>5</v>
      </c>
      <c r="X93" s="96">
        <v>15</v>
      </c>
      <c r="Y93" s="96">
        <v>17</v>
      </c>
      <c r="Z93" s="96">
        <v>74</v>
      </c>
      <c r="AA93" s="96">
        <v>25</v>
      </c>
      <c r="AB93" s="96">
        <v>2</v>
      </c>
      <c r="AC93" s="96">
        <v>2.5</v>
      </c>
      <c r="AD93" s="96">
        <v>62.5</v>
      </c>
      <c r="AM93" s="184"/>
      <c r="AN93" s="184"/>
      <c r="AO93" s="184"/>
      <c r="AP93" s="184"/>
      <c r="AQ93" s="184"/>
      <c r="AR93" s="184"/>
      <c r="AS93" s="184"/>
      <c r="AT93" s="184"/>
      <c r="AU93" s="184"/>
      <c r="AV93" s="184"/>
      <c r="AW93" s="184"/>
      <c r="AX93" s="184"/>
      <c r="AY93" s="184"/>
      <c r="AZ93" s="184"/>
      <c r="BA93" s="184"/>
      <c r="BB93" s="184"/>
      <c r="BC93" s="184"/>
      <c r="BD93" s="184"/>
      <c r="BE93" s="184"/>
      <c r="BF93" s="184"/>
      <c r="BG93" s="184"/>
      <c r="BH93" s="184"/>
    </row>
    <row r="94" spans="1:337" s="95" customFormat="1" ht="18" customHeight="1">
      <c r="A94" s="99" t="s">
        <v>2666</v>
      </c>
      <c r="B94" s="99"/>
      <c r="C94" s="224" t="str">
        <f t="shared" si="2"/>
        <v>AP60AN2K3I</v>
      </c>
      <c r="D94" s="96" t="s">
        <v>1101</v>
      </c>
      <c r="E94" s="96" t="s">
        <v>1021</v>
      </c>
      <c r="F94" s="96" t="s">
        <v>673</v>
      </c>
      <c r="G94" s="96">
        <v>600</v>
      </c>
      <c r="H94" s="96">
        <v>30</v>
      </c>
      <c r="I94" s="96">
        <v>4</v>
      </c>
      <c r="J94" s="96"/>
      <c r="K94" s="96"/>
      <c r="L94" s="96"/>
      <c r="M94" s="96">
        <v>2370</v>
      </c>
      <c r="N94" s="96"/>
      <c r="O94" s="96"/>
      <c r="P94" s="96"/>
      <c r="Q94" s="97">
        <v>4</v>
      </c>
      <c r="R94" s="96" t="s">
        <v>2669</v>
      </c>
      <c r="S94" s="96">
        <v>33</v>
      </c>
      <c r="T94" s="96">
        <v>10</v>
      </c>
      <c r="U94" s="96" t="s">
        <v>2667</v>
      </c>
      <c r="V94" s="96">
        <v>3</v>
      </c>
      <c r="W94" s="96">
        <v>5</v>
      </c>
      <c r="X94" s="96">
        <v>15</v>
      </c>
      <c r="Y94" s="96">
        <v>17</v>
      </c>
      <c r="Z94" s="96">
        <v>74</v>
      </c>
      <c r="AA94" s="96">
        <v>25</v>
      </c>
      <c r="AB94" s="96">
        <v>1.92</v>
      </c>
      <c r="AC94" s="96">
        <v>4</v>
      </c>
      <c r="AD94" s="96">
        <v>65</v>
      </c>
      <c r="AM94" s="184"/>
      <c r="AN94" s="184"/>
      <c r="AO94" s="184"/>
      <c r="AP94" s="184"/>
      <c r="AQ94" s="184"/>
      <c r="AR94" s="184"/>
      <c r="AS94" s="184"/>
      <c r="AT94" s="184"/>
      <c r="AU94" s="184"/>
      <c r="AV94" s="184"/>
      <c r="AW94" s="184"/>
      <c r="AX94" s="184"/>
      <c r="AY94" s="184"/>
      <c r="AZ94" s="184"/>
      <c r="BA94" s="184"/>
      <c r="BB94" s="184"/>
      <c r="BC94" s="184"/>
      <c r="BD94" s="184"/>
      <c r="BE94" s="184"/>
      <c r="BF94" s="184"/>
      <c r="BG94" s="184"/>
      <c r="BH94" s="184"/>
    </row>
    <row r="95" spans="1:337" s="95" customFormat="1" ht="18" customHeight="1">
      <c r="A95" s="99" t="s">
        <v>2670</v>
      </c>
      <c r="B95" s="99"/>
      <c r="C95" s="224" t="str">
        <f t="shared" si="2"/>
        <v>AP60AN2K3J</v>
      </c>
      <c r="D95" s="96" t="s">
        <v>1040</v>
      </c>
      <c r="E95" s="96" t="s">
        <v>1021</v>
      </c>
      <c r="F95" s="96" t="s">
        <v>673</v>
      </c>
      <c r="G95" s="96">
        <v>600</v>
      </c>
      <c r="H95" s="96">
        <v>30</v>
      </c>
      <c r="I95" s="96">
        <v>4</v>
      </c>
      <c r="J95" s="96"/>
      <c r="K95" s="96"/>
      <c r="L95" s="96"/>
      <c r="M95" s="96">
        <v>2370</v>
      </c>
      <c r="N95" s="96"/>
      <c r="O95" s="96"/>
      <c r="P95" s="96"/>
      <c r="Q95" s="97">
        <v>4</v>
      </c>
      <c r="R95" s="96" t="s">
        <v>2669</v>
      </c>
      <c r="S95" s="96">
        <v>33</v>
      </c>
      <c r="T95" s="96">
        <v>10</v>
      </c>
      <c r="U95" s="96" t="s">
        <v>2667</v>
      </c>
      <c r="V95" s="96">
        <v>3</v>
      </c>
      <c r="W95" s="96">
        <v>5</v>
      </c>
      <c r="X95" s="96">
        <v>15</v>
      </c>
      <c r="Y95" s="96">
        <v>17</v>
      </c>
      <c r="Z95" s="96">
        <v>74</v>
      </c>
      <c r="AA95" s="96">
        <v>25</v>
      </c>
      <c r="AB95" s="96">
        <v>1.1299999999999999</v>
      </c>
      <c r="AC95" s="96">
        <v>2.5</v>
      </c>
      <c r="AD95" s="96">
        <v>110</v>
      </c>
      <c r="AM95" s="184"/>
      <c r="AN95" s="184"/>
      <c r="AO95" s="184"/>
      <c r="AP95" s="184"/>
      <c r="AQ95" s="184"/>
      <c r="AR95" s="184"/>
      <c r="AS95" s="184"/>
      <c r="AT95" s="184"/>
      <c r="AU95" s="184"/>
      <c r="AV95" s="184"/>
      <c r="AW95" s="184"/>
      <c r="AX95" s="184"/>
      <c r="AY95" s="184"/>
      <c r="AZ95" s="184"/>
      <c r="BA95" s="184"/>
      <c r="BB95" s="184"/>
      <c r="BC95" s="184"/>
      <c r="BD95" s="184"/>
      <c r="BE95" s="184"/>
      <c r="BF95" s="184"/>
      <c r="BG95" s="184"/>
      <c r="BH95" s="184"/>
    </row>
    <row r="96" spans="1:337" s="95" customFormat="1" ht="18" customHeight="1">
      <c r="A96" s="99" t="s">
        <v>2628</v>
      </c>
      <c r="B96" s="99"/>
      <c r="C96" s="224" t="str">
        <f t="shared" si="2"/>
        <v>AP60AN750I</v>
      </c>
      <c r="D96" s="96" t="s">
        <v>344</v>
      </c>
      <c r="E96" s="96" t="s">
        <v>352</v>
      </c>
      <c r="F96" s="96" t="s">
        <v>350</v>
      </c>
      <c r="G96" s="96">
        <v>600</v>
      </c>
      <c r="H96" s="96">
        <v>30</v>
      </c>
      <c r="I96" s="96">
        <v>10</v>
      </c>
      <c r="J96" s="96"/>
      <c r="K96" s="96"/>
      <c r="L96" s="96"/>
      <c r="M96" s="96">
        <v>750</v>
      </c>
      <c r="N96" s="96"/>
      <c r="O96" s="96"/>
      <c r="P96" s="96"/>
      <c r="Q96" s="97">
        <v>4</v>
      </c>
      <c r="R96" s="96" t="s">
        <v>2629</v>
      </c>
      <c r="S96" s="96">
        <v>72</v>
      </c>
      <c r="T96" s="96">
        <v>9</v>
      </c>
      <c r="U96" s="98" t="s">
        <v>1436</v>
      </c>
      <c r="V96" s="96">
        <v>9</v>
      </c>
      <c r="W96" s="96">
        <v>11</v>
      </c>
      <c r="X96" s="96">
        <v>13</v>
      </c>
      <c r="Y96" s="96">
        <v>24</v>
      </c>
      <c r="Z96" s="96">
        <v>48</v>
      </c>
      <c r="AA96" s="96">
        <v>33</v>
      </c>
      <c r="AB96" s="96">
        <v>1.92</v>
      </c>
      <c r="AC96" s="96">
        <v>3.4</v>
      </c>
      <c r="AD96" s="96">
        <v>65</v>
      </c>
    </row>
    <row r="97" spans="1:60" s="95" customFormat="1" ht="18" customHeight="1">
      <c r="A97" s="99" t="s">
        <v>2630</v>
      </c>
      <c r="B97" s="99"/>
      <c r="C97" s="224" t="str">
        <f t="shared" si="2"/>
        <v>AP60AN750IN</v>
      </c>
      <c r="D97" s="96" t="s">
        <v>1092</v>
      </c>
      <c r="E97" s="96" t="s">
        <v>352</v>
      </c>
      <c r="F97" s="96" t="s">
        <v>350</v>
      </c>
      <c r="G97" s="96">
        <v>600</v>
      </c>
      <c r="H97" s="96">
        <v>30</v>
      </c>
      <c r="I97" s="96">
        <v>10</v>
      </c>
      <c r="J97" s="96"/>
      <c r="K97" s="96"/>
      <c r="L97" s="96"/>
      <c r="M97" s="96">
        <v>750</v>
      </c>
      <c r="N97" s="96"/>
      <c r="O97" s="96"/>
      <c r="P97" s="96"/>
      <c r="Q97" s="97">
        <v>4</v>
      </c>
      <c r="R97" s="96" t="s">
        <v>2629</v>
      </c>
      <c r="S97" s="96">
        <v>72</v>
      </c>
      <c r="T97" s="96">
        <v>9</v>
      </c>
      <c r="U97" s="98" t="s">
        <v>1436</v>
      </c>
      <c r="V97" s="96">
        <v>9</v>
      </c>
      <c r="W97" s="96">
        <v>11</v>
      </c>
      <c r="X97" s="96">
        <v>13</v>
      </c>
      <c r="Y97" s="96">
        <v>24</v>
      </c>
      <c r="Z97" s="96">
        <v>48</v>
      </c>
      <c r="AA97" s="96">
        <v>33</v>
      </c>
      <c r="AB97" s="96">
        <v>1.92</v>
      </c>
      <c r="AC97" s="96">
        <v>3.4</v>
      </c>
      <c r="AD97" s="96">
        <v>65</v>
      </c>
    </row>
    <row r="98" spans="1:60" s="95" customFormat="1" ht="18" customHeight="1">
      <c r="A98" s="99" t="s">
        <v>1208</v>
      </c>
      <c r="B98" s="99"/>
      <c r="C98" s="224" t="str">
        <f t="shared" si="2"/>
        <v>AP60PN72REN</v>
      </c>
      <c r="D98" s="96" t="s">
        <v>1209</v>
      </c>
      <c r="E98" s="96" t="s">
        <v>27</v>
      </c>
      <c r="F98" s="96" t="s">
        <v>673</v>
      </c>
      <c r="G98" s="96">
        <v>600</v>
      </c>
      <c r="H98" s="96">
        <v>20</v>
      </c>
      <c r="I98" s="96"/>
      <c r="J98" s="96">
        <v>5.2999999999999999E-2</v>
      </c>
      <c r="K98" s="96">
        <v>4.2999999999999997E-2</v>
      </c>
      <c r="L98" s="96"/>
      <c r="M98" s="96">
        <v>72000</v>
      </c>
      <c r="N98" s="96"/>
      <c r="O98" s="96"/>
      <c r="P98" s="96"/>
      <c r="Q98" s="97">
        <v>5</v>
      </c>
      <c r="R98" s="96" t="s">
        <v>1210</v>
      </c>
      <c r="S98" s="96">
        <v>9</v>
      </c>
      <c r="T98" s="96">
        <v>5</v>
      </c>
      <c r="U98" s="98" t="s">
        <v>1217</v>
      </c>
      <c r="V98" s="96">
        <v>1</v>
      </c>
      <c r="W98" s="96">
        <v>0.3</v>
      </c>
      <c r="X98" s="96">
        <v>10</v>
      </c>
      <c r="Y98" s="96">
        <v>8</v>
      </c>
      <c r="Z98" s="96">
        <v>14</v>
      </c>
      <c r="AA98" s="96">
        <v>77</v>
      </c>
      <c r="AB98" s="96">
        <v>0.5</v>
      </c>
      <c r="AC98" s="96"/>
      <c r="AD98" s="96">
        <v>250</v>
      </c>
      <c r="AM98" s="184"/>
      <c r="AN98" s="184"/>
      <c r="AO98" s="184"/>
      <c r="AP98" s="184"/>
      <c r="AQ98" s="184"/>
      <c r="AR98" s="184"/>
      <c r="AS98" s="184"/>
      <c r="AT98" s="184"/>
      <c r="AU98" s="184"/>
      <c r="AV98" s="184"/>
      <c r="AW98" s="184"/>
      <c r="AX98" s="184"/>
      <c r="AY98" s="184"/>
      <c r="AZ98" s="184"/>
      <c r="BA98" s="184"/>
      <c r="BB98" s="184"/>
      <c r="BC98" s="184"/>
      <c r="BD98" s="184"/>
      <c r="BE98" s="184"/>
      <c r="BF98" s="184"/>
      <c r="BG98" s="184"/>
      <c r="BH98" s="184"/>
    </row>
    <row r="99" spans="1:60" s="95" customFormat="1" ht="18" customHeight="1">
      <c r="A99" s="99" t="s">
        <v>1392</v>
      </c>
      <c r="B99" s="99"/>
      <c r="C99" s="224" t="str">
        <f t="shared" si="2"/>
        <v>AP60PN72RLEN</v>
      </c>
      <c r="D99" s="96" t="s">
        <v>1209</v>
      </c>
      <c r="E99" s="96" t="s">
        <v>27</v>
      </c>
      <c r="F99" s="96" t="s">
        <v>673</v>
      </c>
      <c r="G99" s="96">
        <v>600</v>
      </c>
      <c r="H99" s="96">
        <v>20</v>
      </c>
      <c r="I99" s="96"/>
      <c r="J99" s="96">
        <v>5.2999999999999999E-2</v>
      </c>
      <c r="K99" s="96">
        <v>4.2999999999999997E-2</v>
      </c>
      <c r="L99" s="96"/>
      <c r="M99" s="96">
        <v>72000</v>
      </c>
      <c r="N99" s="96"/>
      <c r="O99" s="96"/>
      <c r="P99" s="96"/>
      <c r="Q99" s="97">
        <v>2.6</v>
      </c>
      <c r="R99" s="96" t="s">
        <v>1321</v>
      </c>
      <c r="S99" s="96">
        <v>9</v>
      </c>
      <c r="T99" s="96">
        <v>5</v>
      </c>
      <c r="U99" s="98" t="s">
        <v>1393</v>
      </c>
      <c r="V99" s="96">
        <v>0.5</v>
      </c>
      <c r="W99" s="96">
        <v>0.5</v>
      </c>
      <c r="X99" s="96">
        <v>7</v>
      </c>
      <c r="Y99" s="96">
        <v>9</v>
      </c>
      <c r="Z99" s="96">
        <v>17</v>
      </c>
      <c r="AA99" s="96">
        <v>78</v>
      </c>
      <c r="AB99" s="96">
        <v>0.5</v>
      </c>
      <c r="AC99" s="96"/>
      <c r="AD99" s="96">
        <v>250</v>
      </c>
      <c r="AM99" s="184"/>
      <c r="AN99" s="184"/>
      <c r="AO99" s="184"/>
      <c r="AP99" s="184"/>
      <c r="AQ99" s="184"/>
      <c r="AR99" s="184"/>
      <c r="AS99" s="184"/>
      <c r="AT99" s="184"/>
      <c r="AU99" s="184"/>
      <c r="AV99" s="184"/>
      <c r="AW99" s="184"/>
      <c r="AX99" s="184"/>
      <c r="AY99" s="184"/>
      <c r="AZ99" s="184"/>
      <c r="BA99" s="184"/>
      <c r="BB99" s="184"/>
      <c r="BC99" s="184"/>
      <c r="BD99" s="184"/>
      <c r="BE99" s="184"/>
      <c r="BF99" s="184"/>
      <c r="BG99" s="184"/>
      <c r="BH99" s="184"/>
    </row>
    <row r="100" spans="1:60" s="95" customFormat="1" ht="18" customHeight="1">
      <c r="A100" s="99" t="s">
        <v>2631</v>
      </c>
      <c r="B100" s="99"/>
      <c r="C100" s="224" t="str">
        <f t="shared" ref="C100:C131" si="3">HYPERLINK($E$1&amp;A100&amp;"_Datasheet_Package.pdf",A100)</f>
        <v>AP60WN1K2H</v>
      </c>
      <c r="D100" s="96" t="s">
        <v>22</v>
      </c>
      <c r="E100" s="96" t="s">
        <v>1021</v>
      </c>
      <c r="F100" s="271" t="s">
        <v>367</v>
      </c>
      <c r="G100" s="271">
        <v>600</v>
      </c>
      <c r="H100" s="271">
        <v>30</v>
      </c>
      <c r="I100" s="271">
        <v>8</v>
      </c>
      <c r="J100" s="271"/>
      <c r="K100" s="271"/>
      <c r="L100" s="271"/>
      <c r="M100" s="271">
        <v>1200</v>
      </c>
      <c r="N100" s="271"/>
      <c r="O100" s="271"/>
      <c r="P100" s="271"/>
      <c r="Q100" s="271">
        <v>4</v>
      </c>
      <c r="R100" s="271" t="s">
        <v>2632</v>
      </c>
      <c r="S100" s="271">
        <v>50</v>
      </c>
      <c r="T100" s="271">
        <v>12</v>
      </c>
      <c r="U100" s="271" t="s">
        <v>2633</v>
      </c>
      <c r="V100" s="271">
        <v>4</v>
      </c>
      <c r="W100" s="271">
        <v>12.5</v>
      </c>
      <c r="X100" s="271">
        <v>9</v>
      </c>
      <c r="Y100" s="271">
        <v>20</v>
      </c>
      <c r="Z100" s="271">
        <v>39</v>
      </c>
      <c r="AA100" s="271">
        <v>35</v>
      </c>
      <c r="AB100" s="96">
        <v>2</v>
      </c>
      <c r="AC100" s="96">
        <v>1.4</v>
      </c>
      <c r="AD100" s="96">
        <v>62.5</v>
      </c>
    </row>
    <row r="101" spans="1:60" s="95" customFormat="1" ht="18" customHeight="1">
      <c r="A101" s="99" t="s">
        <v>2634</v>
      </c>
      <c r="B101" s="99"/>
      <c r="C101" s="224" t="str">
        <f t="shared" si="3"/>
        <v>AP60WN1K2IN</v>
      </c>
      <c r="D101" s="96" t="s">
        <v>1092</v>
      </c>
      <c r="E101" s="96" t="s">
        <v>1021</v>
      </c>
      <c r="F101" s="260" t="s">
        <v>367</v>
      </c>
      <c r="G101" s="260">
        <v>600</v>
      </c>
      <c r="H101" s="260">
        <v>30</v>
      </c>
      <c r="I101" s="260">
        <v>8</v>
      </c>
      <c r="J101" s="260"/>
      <c r="K101" s="260"/>
      <c r="L101" s="260"/>
      <c r="M101" s="260">
        <v>1200</v>
      </c>
      <c r="N101" s="260"/>
      <c r="O101" s="260"/>
      <c r="P101" s="260"/>
      <c r="Q101" s="260">
        <v>4</v>
      </c>
      <c r="R101" s="260" t="s">
        <v>2632</v>
      </c>
      <c r="S101" s="260">
        <v>50</v>
      </c>
      <c r="T101" s="260">
        <v>12</v>
      </c>
      <c r="U101" s="260" t="s">
        <v>2633</v>
      </c>
      <c r="V101" s="260">
        <v>4</v>
      </c>
      <c r="W101" s="260">
        <v>12.5</v>
      </c>
      <c r="X101" s="260">
        <v>9</v>
      </c>
      <c r="Y101" s="260">
        <v>20</v>
      </c>
      <c r="Z101" s="260">
        <v>39</v>
      </c>
      <c r="AA101" s="260">
        <v>35</v>
      </c>
      <c r="AB101" s="96">
        <v>1.92</v>
      </c>
      <c r="AC101" s="96">
        <v>3.7</v>
      </c>
      <c r="AD101" s="96">
        <v>65</v>
      </c>
    </row>
    <row r="102" spans="1:60" s="95" customFormat="1" ht="18" customHeight="1">
      <c r="A102" s="99" t="s">
        <v>2635</v>
      </c>
      <c r="B102" s="99"/>
      <c r="C102" s="224" t="str">
        <f t="shared" si="3"/>
        <v>AP60WN1K2J</v>
      </c>
      <c r="D102" s="96" t="s">
        <v>588</v>
      </c>
      <c r="E102" s="96" t="s">
        <v>1021</v>
      </c>
      <c r="F102" s="260" t="s">
        <v>367</v>
      </c>
      <c r="G102" s="260">
        <v>600</v>
      </c>
      <c r="H102" s="260">
        <v>30</v>
      </c>
      <c r="I102" s="260">
        <v>8</v>
      </c>
      <c r="J102" s="260"/>
      <c r="K102" s="260"/>
      <c r="L102" s="260"/>
      <c r="M102" s="260">
        <v>1200</v>
      </c>
      <c r="N102" s="260"/>
      <c r="O102" s="260"/>
      <c r="P102" s="260"/>
      <c r="Q102" s="260">
        <v>4</v>
      </c>
      <c r="R102" s="260" t="s">
        <v>2632</v>
      </c>
      <c r="S102" s="260">
        <v>50</v>
      </c>
      <c r="T102" s="260">
        <v>12</v>
      </c>
      <c r="U102" s="260" t="s">
        <v>2633</v>
      </c>
      <c r="V102" s="260">
        <v>4</v>
      </c>
      <c r="W102" s="260">
        <v>12.5</v>
      </c>
      <c r="X102" s="260">
        <v>9</v>
      </c>
      <c r="Y102" s="260">
        <v>20</v>
      </c>
      <c r="Z102" s="260">
        <v>39</v>
      </c>
      <c r="AA102" s="260">
        <v>35</v>
      </c>
      <c r="AB102" s="96">
        <v>1.1299999999999999</v>
      </c>
      <c r="AC102" s="96">
        <v>1.4</v>
      </c>
      <c r="AD102" s="96">
        <v>110</v>
      </c>
    </row>
    <row r="103" spans="1:60" s="95" customFormat="1" ht="18" customHeight="1">
      <c r="A103" s="99" t="s">
        <v>2485</v>
      </c>
      <c r="B103" s="99"/>
      <c r="C103" s="224" t="str">
        <f t="shared" si="3"/>
        <v>AP60WN1K5H</v>
      </c>
      <c r="D103" s="96" t="s">
        <v>22</v>
      </c>
      <c r="E103" s="96" t="s">
        <v>1021</v>
      </c>
      <c r="F103" s="260" t="s">
        <v>367</v>
      </c>
      <c r="G103" s="260">
        <v>600</v>
      </c>
      <c r="H103" s="260">
        <v>30</v>
      </c>
      <c r="I103" s="260">
        <v>6</v>
      </c>
      <c r="J103" s="260"/>
      <c r="K103" s="260"/>
      <c r="L103" s="260"/>
      <c r="M103" s="260">
        <v>1550</v>
      </c>
      <c r="N103" s="260"/>
      <c r="O103" s="260"/>
      <c r="P103" s="260"/>
      <c r="Q103" s="260">
        <v>4</v>
      </c>
      <c r="R103" s="260" t="s">
        <v>2486</v>
      </c>
      <c r="S103" s="260">
        <v>44</v>
      </c>
      <c r="T103" s="260">
        <v>13</v>
      </c>
      <c r="U103" s="260" t="s">
        <v>2487</v>
      </c>
      <c r="V103" s="260">
        <v>4</v>
      </c>
      <c r="W103" s="260">
        <v>9</v>
      </c>
      <c r="X103" s="260">
        <v>20</v>
      </c>
      <c r="Y103" s="260">
        <v>24</v>
      </c>
      <c r="Z103" s="260">
        <v>135</v>
      </c>
      <c r="AA103" s="260">
        <v>40</v>
      </c>
      <c r="AB103" s="96">
        <v>2</v>
      </c>
      <c r="AC103" s="96">
        <v>1.5</v>
      </c>
      <c r="AD103" s="96">
        <v>62.5</v>
      </c>
    </row>
    <row r="104" spans="1:60" s="95" customFormat="1" ht="18" customHeight="1">
      <c r="A104" s="99" t="s">
        <v>2488</v>
      </c>
      <c r="B104" s="99"/>
      <c r="C104" s="224" t="str">
        <f t="shared" si="3"/>
        <v>AP60WN1K5I</v>
      </c>
      <c r="D104" s="96" t="s">
        <v>2368</v>
      </c>
      <c r="E104" s="96" t="s">
        <v>1021</v>
      </c>
      <c r="F104" s="260" t="s">
        <v>367</v>
      </c>
      <c r="G104" s="260">
        <v>600</v>
      </c>
      <c r="H104" s="260">
        <v>30</v>
      </c>
      <c r="I104" s="260">
        <v>6</v>
      </c>
      <c r="J104" s="260"/>
      <c r="K104" s="260"/>
      <c r="L104" s="260"/>
      <c r="M104" s="260">
        <v>1550</v>
      </c>
      <c r="N104" s="260"/>
      <c r="O104" s="260"/>
      <c r="P104" s="260"/>
      <c r="Q104" s="260">
        <v>4</v>
      </c>
      <c r="R104" s="260" t="s">
        <v>2486</v>
      </c>
      <c r="S104" s="260">
        <v>44</v>
      </c>
      <c r="T104" s="260">
        <v>13</v>
      </c>
      <c r="U104" s="260" t="s">
        <v>2487</v>
      </c>
      <c r="V104" s="260">
        <v>4</v>
      </c>
      <c r="W104" s="260">
        <v>9</v>
      </c>
      <c r="X104" s="260">
        <v>20</v>
      </c>
      <c r="Y104" s="260">
        <v>24</v>
      </c>
      <c r="Z104" s="260">
        <v>135</v>
      </c>
      <c r="AA104" s="260">
        <v>40</v>
      </c>
      <c r="AB104" s="96">
        <v>1.92</v>
      </c>
      <c r="AC104" s="96">
        <v>3.8</v>
      </c>
      <c r="AD104" s="96">
        <v>65</v>
      </c>
    </row>
    <row r="105" spans="1:60" s="95" customFormat="1" ht="18" customHeight="1">
      <c r="A105" s="99" t="s">
        <v>2549</v>
      </c>
      <c r="B105" s="99"/>
      <c r="C105" s="224" t="str">
        <f t="shared" si="3"/>
        <v>AP60WN1K5J</v>
      </c>
      <c r="D105" s="96" t="s">
        <v>588</v>
      </c>
      <c r="E105" s="96" t="s">
        <v>1021</v>
      </c>
      <c r="F105" s="260" t="s">
        <v>367</v>
      </c>
      <c r="G105" s="260">
        <v>600</v>
      </c>
      <c r="H105" s="260">
        <v>30</v>
      </c>
      <c r="I105" s="260">
        <v>6</v>
      </c>
      <c r="J105" s="260"/>
      <c r="K105" s="260"/>
      <c r="L105" s="260"/>
      <c r="M105" s="260">
        <v>1550</v>
      </c>
      <c r="N105" s="260"/>
      <c r="O105" s="260"/>
      <c r="P105" s="260"/>
      <c r="Q105" s="260">
        <v>4</v>
      </c>
      <c r="R105" s="260" t="s">
        <v>2550</v>
      </c>
      <c r="S105" s="260">
        <v>44</v>
      </c>
      <c r="T105" s="260">
        <v>13</v>
      </c>
      <c r="U105" s="260" t="s">
        <v>2551</v>
      </c>
      <c r="V105" s="260">
        <v>4</v>
      </c>
      <c r="W105" s="260">
        <v>9</v>
      </c>
      <c r="X105" s="260">
        <v>20</v>
      </c>
      <c r="Y105" s="260">
        <v>24</v>
      </c>
      <c r="Z105" s="260">
        <v>135</v>
      </c>
      <c r="AA105" s="260">
        <v>40</v>
      </c>
      <c r="AB105" s="96">
        <v>1.1299999999999999</v>
      </c>
      <c r="AC105" s="96">
        <v>1.5</v>
      </c>
      <c r="AD105" s="96">
        <v>110</v>
      </c>
    </row>
    <row r="106" spans="1:60" s="95" customFormat="1" ht="18" customHeight="1">
      <c r="A106" s="99" t="s">
        <v>2252</v>
      </c>
      <c r="B106" s="99"/>
      <c r="C106" s="224" t="str">
        <f t="shared" si="3"/>
        <v>AP60WN2K1H</v>
      </c>
      <c r="D106" s="96" t="s">
        <v>22</v>
      </c>
      <c r="E106" s="96" t="s">
        <v>1021</v>
      </c>
      <c r="F106" s="96" t="s">
        <v>367</v>
      </c>
      <c r="G106" s="96">
        <v>600</v>
      </c>
      <c r="H106" s="96">
        <v>30</v>
      </c>
      <c r="I106" s="96">
        <v>25</v>
      </c>
      <c r="J106" s="96"/>
      <c r="K106" s="96"/>
      <c r="L106" s="96"/>
      <c r="M106" s="96">
        <v>2070</v>
      </c>
      <c r="N106" s="96"/>
      <c r="O106" s="96"/>
      <c r="P106" s="96"/>
      <c r="Q106" s="97">
        <v>4</v>
      </c>
      <c r="R106" s="96" t="s">
        <v>1829</v>
      </c>
      <c r="S106" s="96">
        <v>37</v>
      </c>
      <c r="T106" s="96">
        <v>11</v>
      </c>
      <c r="U106" s="98" t="s">
        <v>1563</v>
      </c>
      <c r="V106" s="96">
        <v>3</v>
      </c>
      <c r="W106" s="96">
        <v>8</v>
      </c>
      <c r="X106" s="96">
        <v>14</v>
      </c>
      <c r="Y106" s="96">
        <v>19</v>
      </c>
      <c r="Z106" s="96">
        <v>110</v>
      </c>
      <c r="AA106" s="96">
        <v>33</v>
      </c>
      <c r="AB106" s="96">
        <v>2</v>
      </c>
      <c r="AC106" s="96">
        <v>2.5</v>
      </c>
      <c r="AD106" s="96">
        <v>62.5</v>
      </c>
      <c r="AM106" s="184"/>
      <c r="AN106" s="184"/>
      <c r="AO106" s="184"/>
      <c r="AP106" s="184"/>
      <c r="AQ106" s="184"/>
      <c r="AR106" s="184"/>
      <c r="AS106" s="184"/>
      <c r="AT106" s="184"/>
      <c r="AU106" s="184"/>
      <c r="AV106" s="184"/>
      <c r="AW106" s="184"/>
      <c r="AX106" s="184"/>
      <c r="AY106" s="184"/>
      <c r="AZ106" s="184"/>
      <c r="BA106" s="184"/>
      <c r="BB106" s="184"/>
      <c r="BC106" s="184"/>
      <c r="BD106" s="184"/>
      <c r="BE106" s="184"/>
      <c r="BF106" s="184"/>
      <c r="BG106" s="184"/>
      <c r="BH106" s="184"/>
    </row>
    <row r="107" spans="1:60" s="95" customFormat="1" ht="18" customHeight="1">
      <c r="A107" s="99" t="s">
        <v>2187</v>
      </c>
      <c r="B107" s="99"/>
      <c r="C107" s="224" t="str">
        <f t="shared" si="3"/>
        <v>AP60WN2K1I</v>
      </c>
      <c r="D107" s="271" t="s">
        <v>1101</v>
      </c>
      <c r="E107" s="96" t="s">
        <v>1021</v>
      </c>
      <c r="F107" s="271" t="s">
        <v>367</v>
      </c>
      <c r="G107" s="271">
        <v>600</v>
      </c>
      <c r="H107" s="271">
        <v>30</v>
      </c>
      <c r="I107" s="271">
        <v>5</v>
      </c>
      <c r="J107" s="271"/>
      <c r="K107" s="271"/>
      <c r="L107" s="271"/>
      <c r="M107" s="271">
        <v>2070</v>
      </c>
      <c r="N107" s="271"/>
      <c r="O107" s="271"/>
      <c r="P107" s="271"/>
      <c r="Q107" s="271">
        <v>4</v>
      </c>
      <c r="R107" s="271" t="s">
        <v>345</v>
      </c>
      <c r="S107" s="271">
        <v>37</v>
      </c>
      <c r="T107" s="271">
        <v>11</v>
      </c>
      <c r="U107" s="271" t="s">
        <v>2188</v>
      </c>
      <c r="V107" s="271">
        <v>3</v>
      </c>
      <c r="W107" s="271">
        <v>8</v>
      </c>
      <c r="X107" s="271">
        <v>14</v>
      </c>
      <c r="Y107" s="271">
        <v>19</v>
      </c>
      <c r="Z107" s="271">
        <v>110</v>
      </c>
      <c r="AA107" s="271">
        <v>33</v>
      </c>
      <c r="AB107" s="96">
        <v>1.92</v>
      </c>
      <c r="AC107" s="96">
        <v>4</v>
      </c>
      <c r="AD107" s="96">
        <v>65</v>
      </c>
    </row>
    <row r="108" spans="1:60" s="95" customFormat="1" ht="18" customHeight="1">
      <c r="A108" s="99" t="s">
        <v>1413</v>
      </c>
      <c r="B108" s="99"/>
      <c r="C108" s="224" t="str">
        <f t="shared" si="3"/>
        <v>AP60WN2K1J</v>
      </c>
      <c r="D108" s="96" t="s">
        <v>1040</v>
      </c>
      <c r="E108" s="96" t="s">
        <v>1021</v>
      </c>
      <c r="F108" s="96" t="s">
        <v>673</v>
      </c>
      <c r="G108" s="96">
        <v>600</v>
      </c>
      <c r="H108" s="96">
        <v>30</v>
      </c>
      <c r="I108" s="96">
        <v>5</v>
      </c>
      <c r="J108" s="96"/>
      <c r="K108" s="96"/>
      <c r="L108" s="96"/>
      <c r="M108" s="96">
        <v>2070</v>
      </c>
      <c r="N108" s="96"/>
      <c r="O108" s="96"/>
      <c r="P108" s="96"/>
      <c r="Q108" s="97">
        <v>4</v>
      </c>
      <c r="R108" s="96" t="s">
        <v>1829</v>
      </c>
      <c r="S108" s="96">
        <v>37</v>
      </c>
      <c r="T108" s="96">
        <v>11</v>
      </c>
      <c r="U108" s="98" t="s">
        <v>1563</v>
      </c>
      <c r="V108" s="96">
        <v>3</v>
      </c>
      <c r="W108" s="96">
        <v>8</v>
      </c>
      <c r="X108" s="96">
        <v>14</v>
      </c>
      <c r="Y108" s="96">
        <v>19</v>
      </c>
      <c r="Z108" s="96">
        <v>110</v>
      </c>
      <c r="AA108" s="96">
        <v>33</v>
      </c>
      <c r="AB108" s="96">
        <v>1.1299999999999999</v>
      </c>
      <c r="AC108" s="96">
        <v>2.5</v>
      </c>
      <c r="AD108" s="96">
        <v>110</v>
      </c>
      <c r="AM108" s="184"/>
      <c r="AN108" s="184"/>
      <c r="AO108" s="184"/>
      <c r="AP108" s="184"/>
      <c r="AQ108" s="184"/>
      <c r="AR108" s="184"/>
      <c r="AS108" s="184"/>
      <c r="AT108" s="184"/>
      <c r="AU108" s="184"/>
      <c r="AV108" s="184"/>
      <c r="AW108" s="184"/>
      <c r="AX108" s="184"/>
      <c r="AY108" s="184"/>
      <c r="AZ108" s="184"/>
      <c r="BA108" s="184"/>
      <c r="BB108" s="184"/>
      <c r="BC108" s="184"/>
      <c r="BD108" s="184"/>
      <c r="BE108" s="184"/>
      <c r="BF108" s="184"/>
      <c r="BG108" s="184"/>
      <c r="BH108" s="184"/>
    </row>
    <row r="109" spans="1:60" s="95" customFormat="1" ht="18" customHeight="1">
      <c r="A109" s="99" t="s">
        <v>1407</v>
      </c>
      <c r="B109" s="99"/>
      <c r="C109" s="224" t="str">
        <f t="shared" si="3"/>
        <v>AP60WN2K3H</v>
      </c>
      <c r="D109" s="271" t="s">
        <v>22</v>
      </c>
      <c r="E109" s="96" t="s">
        <v>1021</v>
      </c>
      <c r="F109" s="96" t="s">
        <v>673</v>
      </c>
      <c r="G109" s="96">
        <v>600</v>
      </c>
      <c r="H109" s="96">
        <v>30</v>
      </c>
      <c r="I109" s="96">
        <v>4</v>
      </c>
      <c r="J109" s="96"/>
      <c r="K109" s="96"/>
      <c r="L109" s="96"/>
      <c r="M109" s="96">
        <v>2370</v>
      </c>
      <c r="N109" s="96"/>
      <c r="O109" s="96"/>
      <c r="P109" s="96"/>
      <c r="Q109" s="97">
        <v>4</v>
      </c>
      <c r="R109" s="96" t="s">
        <v>1499</v>
      </c>
      <c r="S109" s="96">
        <v>35</v>
      </c>
      <c r="T109" s="96">
        <v>11</v>
      </c>
      <c r="U109" s="98" t="s">
        <v>1408</v>
      </c>
      <c r="V109" s="96">
        <v>2</v>
      </c>
      <c r="W109" s="96">
        <v>7</v>
      </c>
      <c r="X109" s="96">
        <v>12</v>
      </c>
      <c r="Y109" s="96">
        <v>17</v>
      </c>
      <c r="Z109" s="96">
        <v>87</v>
      </c>
      <c r="AA109" s="96">
        <v>30</v>
      </c>
      <c r="AB109" s="96">
        <v>2</v>
      </c>
      <c r="AC109" s="96">
        <v>2.2999999999999998</v>
      </c>
      <c r="AD109" s="96">
        <v>62.5</v>
      </c>
      <c r="AM109" s="184"/>
      <c r="AN109" s="184"/>
      <c r="AO109" s="184"/>
      <c r="AP109" s="184"/>
      <c r="AQ109" s="184"/>
      <c r="AR109" s="184"/>
      <c r="AS109" s="184"/>
      <c r="AT109" s="184"/>
      <c r="AU109" s="184"/>
      <c r="AV109" s="184"/>
      <c r="AW109" s="184"/>
      <c r="AX109" s="184"/>
      <c r="AY109" s="184"/>
      <c r="AZ109" s="184"/>
      <c r="BA109" s="184"/>
      <c r="BB109" s="184"/>
      <c r="BC109" s="184"/>
      <c r="BD109" s="184"/>
      <c r="BE109" s="184"/>
      <c r="BF109" s="184"/>
      <c r="BG109" s="184"/>
      <c r="BH109" s="184"/>
    </row>
    <row r="110" spans="1:60" s="95" customFormat="1" ht="18" customHeight="1">
      <c r="A110" s="99" t="s">
        <v>2569</v>
      </c>
      <c r="B110" s="99"/>
      <c r="C110" s="224" t="str">
        <f t="shared" si="3"/>
        <v>AP60WN2K3I</v>
      </c>
      <c r="D110" s="96" t="s">
        <v>1101</v>
      </c>
      <c r="E110" s="96" t="s">
        <v>1021</v>
      </c>
      <c r="F110" s="96" t="s">
        <v>673</v>
      </c>
      <c r="G110" s="96">
        <v>600</v>
      </c>
      <c r="H110" s="96">
        <v>30</v>
      </c>
      <c r="I110" s="96">
        <v>4</v>
      </c>
      <c r="J110" s="96"/>
      <c r="K110" s="96"/>
      <c r="L110" s="96"/>
      <c r="M110" s="96">
        <v>2370</v>
      </c>
      <c r="N110" s="96"/>
      <c r="O110" s="96"/>
      <c r="P110" s="96"/>
      <c r="Q110" s="97">
        <v>4</v>
      </c>
      <c r="R110" s="96" t="s">
        <v>1499</v>
      </c>
      <c r="S110" s="96">
        <v>35</v>
      </c>
      <c r="T110" s="96">
        <v>11</v>
      </c>
      <c r="U110" s="98" t="s">
        <v>1408</v>
      </c>
      <c r="V110" s="96">
        <v>2</v>
      </c>
      <c r="W110" s="96">
        <v>7</v>
      </c>
      <c r="X110" s="96">
        <v>12</v>
      </c>
      <c r="Y110" s="96">
        <v>17</v>
      </c>
      <c r="Z110" s="96">
        <v>87</v>
      </c>
      <c r="AA110" s="96">
        <v>30</v>
      </c>
      <c r="AB110" s="96">
        <v>1.92</v>
      </c>
      <c r="AC110" s="96">
        <v>4</v>
      </c>
      <c r="AD110" s="96">
        <v>65</v>
      </c>
      <c r="AM110" s="184"/>
      <c r="AN110" s="184"/>
      <c r="AO110" s="184"/>
      <c r="AP110" s="184"/>
      <c r="AQ110" s="184"/>
      <c r="AR110" s="184"/>
      <c r="AS110" s="184"/>
      <c r="AT110" s="184"/>
      <c r="AU110" s="184"/>
      <c r="AV110" s="184"/>
      <c r="AW110" s="184"/>
      <c r="AX110" s="184"/>
      <c r="AY110" s="184"/>
      <c r="AZ110" s="184"/>
      <c r="BA110" s="184"/>
      <c r="BB110" s="184"/>
      <c r="BC110" s="184"/>
      <c r="BD110" s="184"/>
      <c r="BE110" s="184"/>
      <c r="BF110" s="184"/>
      <c r="BG110" s="184"/>
      <c r="BH110" s="184"/>
    </row>
    <row r="111" spans="1:60" s="95" customFormat="1" ht="18" customHeight="1">
      <c r="A111" s="99" t="s">
        <v>2570</v>
      </c>
      <c r="B111" s="99"/>
      <c r="C111" s="224" t="str">
        <f t="shared" si="3"/>
        <v>AP60WN4K5H</v>
      </c>
      <c r="D111" s="271" t="s">
        <v>22</v>
      </c>
      <c r="E111" s="96" t="s">
        <v>1021</v>
      </c>
      <c r="F111" s="96" t="s">
        <v>367</v>
      </c>
      <c r="G111" s="96">
        <v>600</v>
      </c>
      <c r="H111" s="96">
        <v>30</v>
      </c>
      <c r="I111" s="96">
        <v>2</v>
      </c>
      <c r="J111" s="96"/>
      <c r="K111" s="96"/>
      <c r="L111" s="96"/>
      <c r="M111" s="96">
        <v>4500</v>
      </c>
      <c r="N111" s="96"/>
      <c r="O111" s="96"/>
      <c r="P111" s="96"/>
      <c r="Q111" s="97">
        <v>4</v>
      </c>
      <c r="R111" s="96" t="s">
        <v>2636</v>
      </c>
      <c r="S111" s="96">
        <v>19</v>
      </c>
      <c r="T111" s="96">
        <v>8</v>
      </c>
      <c r="U111" s="98" t="s">
        <v>1024</v>
      </c>
      <c r="V111" s="96">
        <v>1.4</v>
      </c>
      <c r="W111" s="96">
        <v>4.5</v>
      </c>
      <c r="X111" s="96">
        <v>8</v>
      </c>
      <c r="Y111" s="96">
        <v>8</v>
      </c>
      <c r="Z111" s="96">
        <v>16</v>
      </c>
      <c r="AA111" s="96">
        <v>11</v>
      </c>
      <c r="AB111" s="96">
        <v>2</v>
      </c>
      <c r="AC111" s="96">
        <v>4</v>
      </c>
      <c r="AD111" s="96">
        <v>62.5</v>
      </c>
      <c r="AM111" s="184"/>
      <c r="AN111" s="184"/>
      <c r="AO111" s="184"/>
      <c r="AP111" s="184"/>
      <c r="AQ111" s="184"/>
      <c r="AR111" s="184"/>
      <c r="AS111" s="184"/>
      <c r="AT111" s="184"/>
      <c r="AU111" s="184"/>
      <c r="AV111" s="184"/>
      <c r="AW111" s="184"/>
      <c r="AX111" s="184"/>
      <c r="AY111" s="184"/>
      <c r="AZ111" s="184"/>
      <c r="BA111" s="184"/>
      <c r="BB111" s="184"/>
      <c r="BC111" s="184"/>
      <c r="BD111" s="184"/>
      <c r="BE111" s="184"/>
      <c r="BF111" s="184"/>
      <c r="BG111" s="184"/>
      <c r="BH111" s="184"/>
    </row>
    <row r="112" spans="1:60" s="95" customFormat="1" ht="18" customHeight="1">
      <c r="A112" s="99" t="s">
        <v>2572</v>
      </c>
      <c r="B112" s="99"/>
      <c r="C112" s="224" t="str">
        <f t="shared" si="3"/>
        <v>AP60WN4K5I</v>
      </c>
      <c r="D112" s="96" t="s">
        <v>344</v>
      </c>
      <c r="E112" s="96" t="s">
        <v>1021</v>
      </c>
      <c r="F112" s="96" t="s">
        <v>367</v>
      </c>
      <c r="G112" s="96">
        <v>600</v>
      </c>
      <c r="H112" s="96">
        <v>30</v>
      </c>
      <c r="I112" s="96">
        <v>2</v>
      </c>
      <c r="J112" s="96"/>
      <c r="K112" s="96"/>
      <c r="L112" s="96"/>
      <c r="M112" s="96">
        <v>4500</v>
      </c>
      <c r="N112" s="96"/>
      <c r="O112" s="96"/>
      <c r="P112" s="96"/>
      <c r="Q112" s="97">
        <v>4</v>
      </c>
      <c r="R112" s="96" t="s">
        <v>2636</v>
      </c>
      <c r="S112" s="96">
        <v>19</v>
      </c>
      <c r="T112" s="96">
        <v>8</v>
      </c>
      <c r="U112" s="98" t="s">
        <v>1024</v>
      </c>
      <c r="V112" s="96">
        <v>1.4</v>
      </c>
      <c r="W112" s="96">
        <v>4.5</v>
      </c>
      <c r="X112" s="96">
        <v>8</v>
      </c>
      <c r="Y112" s="96">
        <v>8</v>
      </c>
      <c r="Z112" s="96">
        <v>16</v>
      </c>
      <c r="AA112" s="96">
        <v>11</v>
      </c>
      <c r="AB112" s="96">
        <v>1.92</v>
      </c>
      <c r="AC112" s="96">
        <v>5.2</v>
      </c>
      <c r="AD112" s="96">
        <v>65</v>
      </c>
      <c r="AM112" s="184"/>
      <c r="AN112" s="184"/>
      <c r="AO112" s="184"/>
      <c r="AP112" s="184"/>
      <c r="AQ112" s="184"/>
      <c r="AR112" s="184"/>
      <c r="AS112" s="184"/>
      <c r="AT112" s="184"/>
      <c r="AU112" s="184"/>
      <c r="AV112" s="184"/>
      <c r="AW112" s="184"/>
      <c r="AX112" s="184"/>
      <c r="AY112" s="184"/>
      <c r="AZ112" s="184"/>
      <c r="BA112" s="184"/>
      <c r="BB112" s="184"/>
      <c r="BC112" s="184"/>
      <c r="BD112" s="184"/>
      <c r="BE112" s="184"/>
      <c r="BF112" s="184"/>
      <c r="BG112" s="184"/>
      <c r="BH112" s="184"/>
    </row>
    <row r="113" spans="1:60" s="95" customFormat="1" ht="18" customHeight="1">
      <c r="A113" s="99" t="s">
        <v>2253</v>
      </c>
      <c r="B113" s="99"/>
      <c r="C113" s="224" t="str">
        <f t="shared" si="3"/>
        <v>AP60WN4K9H</v>
      </c>
      <c r="D113" s="271" t="s">
        <v>22</v>
      </c>
      <c r="E113" s="96" t="s">
        <v>1021</v>
      </c>
      <c r="F113" s="271" t="s">
        <v>367</v>
      </c>
      <c r="G113" s="271">
        <v>600</v>
      </c>
      <c r="H113" s="271">
        <v>30</v>
      </c>
      <c r="I113" s="271">
        <v>2</v>
      </c>
      <c r="J113" s="271"/>
      <c r="K113" s="271"/>
      <c r="L113" s="271"/>
      <c r="M113" s="271">
        <v>4900</v>
      </c>
      <c r="N113" s="271"/>
      <c r="O113" s="271"/>
      <c r="P113" s="271"/>
      <c r="Q113" s="271">
        <v>4</v>
      </c>
      <c r="R113" s="271" t="s">
        <v>1412</v>
      </c>
      <c r="S113" s="271">
        <v>19</v>
      </c>
      <c r="T113" s="271">
        <v>8</v>
      </c>
      <c r="U113" s="271" t="s">
        <v>2186</v>
      </c>
      <c r="V113" s="271">
        <v>1</v>
      </c>
      <c r="W113" s="271">
        <v>4</v>
      </c>
      <c r="X113" s="271">
        <v>8</v>
      </c>
      <c r="Y113" s="271">
        <v>10</v>
      </c>
      <c r="Z113" s="271">
        <v>48</v>
      </c>
      <c r="AA113" s="271">
        <v>22</v>
      </c>
      <c r="AB113" s="96">
        <v>2</v>
      </c>
      <c r="AC113" s="96">
        <v>4</v>
      </c>
      <c r="AD113" s="96">
        <v>62.5</v>
      </c>
    </row>
    <row r="114" spans="1:60" s="95" customFormat="1" ht="18" customHeight="1">
      <c r="A114" s="99" t="s">
        <v>1411</v>
      </c>
      <c r="B114" s="99"/>
      <c r="C114" s="224" t="str">
        <f t="shared" si="3"/>
        <v>AP60WN4K9J</v>
      </c>
      <c r="D114" s="96" t="s">
        <v>1040</v>
      </c>
      <c r="E114" s="96" t="s">
        <v>1021</v>
      </c>
      <c r="F114" s="96" t="s">
        <v>673</v>
      </c>
      <c r="G114" s="96">
        <v>600</v>
      </c>
      <c r="H114" s="96">
        <v>30</v>
      </c>
      <c r="I114" s="96">
        <v>2</v>
      </c>
      <c r="J114" s="96"/>
      <c r="K114" s="96"/>
      <c r="L114" s="96"/>
      <c r="M114" s="96">
        <v>4900</v>
      </c>
      <c r="N114" s="96"/>
      <c r="O114" s="96"/>
      <c r="P114" s="96"/>
      <c r="Q114" s="97">
        <v>4</v>
      </c>
      <c r="R114" s="96" t="s">
        <v>1412</v>
      </c>
      <c r="S114" s="96">
        <v>19</v>
      </c>
      <c r="T114" s="96">
        <v>8</v>
      </c>
      <c r="U114" s="98" t="s">
        <v>1024</v>
      </c>
      <c r="V114" s="96">
        <v>1</v>
      </c>
      <c r="W114" s="96">
        <v>4</v>
      </c>
      <c r="X114" s="96">
        <v>8</v>
      </c>
      <c r="Y114" s="96">
        <v>10</v>
      </c>
      <c r="Z114" s="96">
        <v>48</v>
      </c>
      <c r="AA114" s="96">
        <v>22</v>
      </c>
      <c r="AB114" s="96">
        <v>1.1299999999999999</v>
      </c>
      <c r="AC114" s="96">
        <v>4</v>
      </c>
      <c r="AD114" s="96">
        <v>110</v>
      </c>
      <c r="AM114" s="184"/>
      <c r="AN114" s="184"/>
      <c r="AO114" s="184"/>
      <c r="AP114" s="184"/>
      <c r="AQ114" s="184"/>
      <c r="AR114" s="184"/>
      <c r="AS114" s="184"/>
      <c r="AT114" s="184"/>
      <c r="AU114" s="184"/>
      <c r="AV114" s="184"/>
      <c r="AW114" s="184"/>
      <c r="AX114" s="184"/>
      <c r="AY114" s="184"/>
      <c r="AZ114" s="184"/>
      <c r="BA114" s="184"/>
      <c r="BB114" s="184"/>
      <c r="BC114" s="184"/>
      <c r="BD114" s="184"/>
      <c r="BE114" s="184"/>
      <c r="BF114" s="184"/>
      <c r="BG114" s="184"/>
      <c r="BH114" s="184"/>
    </row>
    <row r="115" spans="1:60" s="95" customFormat="1" ht="18" customHeight="1">
      <c r="A115" s="99" t="s">
        <v>2254</v>
      </c>
      <c r="B115" s="99"/>
      <c r="C115" s="224" t="str">
        <f t="shared" si="3"/>
        <v>AP60WN4K9K</v>
      </c>
      <c r="D115" s="96" t="s">
        <v>2255</v>
      </c>
      <c r="E115" s="96" t="s">
        <v>1021</v>
      </c>
      <c r="F115" s="96" t="s">
        <v>367</v>
      </c>
      <c r="G115" s="96">
        <v>600</v>
      </c>
      <c r="H115" s="96">
        <v>30</v>
      </c>
      <c r="I115" s="96">
        <v>2</v>
      </c>
      <c r="J115" s="96"/>
      <c r="K115" s="96"/>
      <c r="L115" s="96"/>
      <c r="M115" s="96">
        <v>4900</v>
      </c>
      <c r="N115" s="96"/>
      <c r="O115" s="96"/>
      <c r="P115" s="96"/>
      <c r="Q115" s="97">
        <v>4</v>
      </c>
      <c r="R115" s="96" t="s">
        <v>1412</v>
      </c>
      <c r="S115" s="96">
        <v>19</v>
      </c>
      <c r="T115" s="96">
        <v>8</v>
      </c>
      <c r="U115" s="98" t="s">
        <v>1024</v>
      </c>
      <c r="V115" s="96">
        <v>1</v>
      </c>
      <c r="W115" s="96">
        <v>4</v>
      </c>
      <c r="X115" s="96">
        <v>8</v>
      </c>
      <c r="Y115" s="96">
        <v>10</v>
      </c>
      <c r="Z115" s="96">
        <v>48</v>
      </c>
      <c r="AA115" s="96">
        <v>22</v>
      </c>
      <c r="AB115" s="96">
        <v>2.78</v>
      </c>
      <c r="AC115" s="96"/>
      <c r="AD115" s="96">
        <v>45</v>
      </c>
      <c r="AM115" s="184"/>
      <c r="AN115" s="184"/>
      <c r="AO115" s="184"/>
      <c r="AP115" s="184"/>
      <c r="AQ115" s="184"/>
      <c r="AR115" s="184"/>
      <c r="AS115" s="184"/>
      <c r="AT115" s="184"/>
      <c r="AU115" s="184"/>
      <c r="AV115" s="184"/>
      <c r="AW115" s="184"/>
      <c r="AX115" s="184"/>
      <c r="AY115" s="184"/>
      <c r="AZ115" s="184"/>
      <c r="BA115" s="184"/>
      <c r="BB115" s="184"/>
      <c r="BC115" s="184"/>
      <c r="BD115" s="184"/>
      <c r="BE115" s="184"/>
      <c r="BF115" s="184"/>
      <c r="BG115" s="184"/>
      <c r="BH115" s="184"/>
    </row>
    <row r="116" spans="1:60" s="95" customFormat="1" ht="18" customHeight="1">
      <c r="A116" s="99" t="s">
        <v>2256</v>
      </c>
      <c r="B116" s="99"/>
      <c r="C116" s="224" t="str">
        <f t="shared" si="3"/>
        <v>AP60WN4K9P</v>
      </c>
      <c r="D116" s="96" t="s">
        <v>315</v>
      </c>
      <c r="E116" s="96" t="s">
        <v>1021</v>
      </c>
      <c r="F116" s="96" t="s">
        <v>367</v>
      </c>
      <c r="G116" s="96">
        <v>600</v>
      </c>
      <c r="H116" s="96">
        <v>30</v>
      </c>
      <c r="I116" s="96">
        <v>2</v>
      </c>
      <c r="J116" s="96"/>
      <c r="K116" s="96"/>
      <c r="L116" s="96"/>
      <c r="M116" s="96">
        <v>4900</v>
      </c>
      <c r="N116" s="96"/>
      <c r="O116" s="96"/>
      <c r="P116" s="96"/>
      <c r="Q116" s="97">
        <v>4</v>
      </c>
      <c r="R116" s="96" t="s">
        <v>1412</v>
      </c>
      <c r="S116" s="96">
        <v>19</v>
      </c>
      <c r="T116" s="96">
        <v>8</v>
      </c>
      <c r="U116" s="98" t="s">
        <v>1024</v>
      </c>
      <c r="V116" s="96">
        <v>1</v>
      </c>
      <c r="W116" s="96">
        <v>4</v>
      </c>
      <c r="X116" s="96">
        <v>8</v>
      </c>
      <c r="Y116" s="96">
        <v>10</v>
      </c>
      <c r="Z116" s="96">
        <v>48</v>
      </c>
      <c r="AA116" s="96">
        <v>22</v>
      </c>
      <c r="AB116" s="96">
        <v>2</v>
      </c>
      <c r="AC116" s="96">
        <v>4</v>
      </c>
      <c r="AD116" s="96">
        <v>62</v>
      </c>
      <c r="AM116" s="184"/>
      <c r="AN116" s="184"/>
      <c r="AO116" s="184"/>
      <c r="AP116" s="184"/>
      <c r="AQ116" s="184"/>
      <c r="AR116" s="184"/>
      <c r="AS116" s="184"/>
      <c r="AT116" s="184"/>
      <c r="AU116" s="184"/>
      <c r="AV116" s="184"/>
      <c r="AW116" s="184"/>
      <c r="AX116" s="184"/>
      <c r="AY116" s="184"/>
      <c r="AZ116" s="184"/>
      <c r="BA116" s="184"/>
      <c r="BB116" s="184"/>
      <c r="BC116" s="184"/>
      <c r="BD116" s="184"/>
      <c r="BE116" s="184"/>
      <c r="BF116" s="184"/>
      <c r="BG116" s="184"/>
      <c r="BH116" s="184"/>
    </row>
    <row r="117" spans="1:60" s="95" customFormat="1" ht="18" customHeight="1">
      <c r="A117" s="99" t="s">
        <v>2377</v>
      </c>
      <c r="B117" s="99"/>
      <c r="C117" s="224" t="str">
        <f t="shared" si="3"/>
        <v>AP60WN650I</v>
      </c>
      <c r="D117" s="96" t="s">
        <v>344</v>
      </c>
      <c r="E117" s="96" t="s">
        <v>352</v>
      </c>
      <c r="F117" s="96" t="s">
        <v>350</v>
      </c>
      <c r="G117" s="96">
        <v>600</v>
      </c>
      <c r="H117" s="96">
        <v>30</v>
      </c>
      <c r="I117" s="96">
        <v>11</v>
      </c>
      <c r="J117" s="96"/>
      <c r="K117" s="96"/>
      <c r="L117" s="96"/>
      <c r="M117" s="96">
        <v>650</v>
      </c>
      <c r="N117" s="96"/>
      <c r="O117" s="96"/>
      <c r="P117" s="96"/>
      <c r="Q117" s="97">
        <v>4</v>
      </c>
      <c r="R117" s="96" t="s">
        <v>2378</v>
      </c>
      <c r="S117" s="96">
        <v>85</v>
      </c>
      <c r="T117" s="96">
        <v>13</v>
      </c>
      <c r="U117" s="98" t="s">
        <v>2379</v>
      </c>
      <c r="V117" s="96">
        <v>10</v>
      </c>
      <c r="W117" s="96">
        <v>18</v>
      </c>
      <c r="X117" s="96">
        <v>14</v>
      </c>
      <c r="Y117" s="96">
        <v>31</v>
      </c>
      <c r="Z117" s="96">
        <v>62</v>
      </c>
      <c r="AA117" s="96">
        <v>45</v>
      </c>
      <c r="AB117" s="96">
        <v>1.92</v>
      </c>
      <c r="AC117" s="96">
        <v>3.2</v>
      </c>
      <c r="AD117" s="96">
        <v>65</v>
      </c>
    </row>
    <row r="118" spans="1:60" s="95" customFormat="1" ht="18" customHeight="1">
      <c r="A118" s="99" t="s">
        <v>2777</v>
      </c>
      <c r="B118" s="99"/>
      <c r="C118" s="224" t="str">
        <f t="shared" si="3"/>
        <v>AP60WN650IN</v>
      </c>
      <c r="D118" s="96" t="s">
        <v>2778</v>
      </c>
      <c r="E118" s="96" t="s">
        <v>2767</v>
      </c>
      <c r="F118" s="96" t="s">
        <v>350</v>
      </c>
      <c r="G118" s="96">
        <v>600</v>
      </c>
      <c r="H118" s="96">
        <v>30</v>
      </c>
      <c r="I118" s="96">
        <v>11</v>
      </c>
      <c r="J118" s="96"/>
      <c r="K118" s="96"/>
      <c r="L118" s="96"/>
      <c r="M118" s="96">
        <v>650</v>
      </c>
      <c r="N118" s="96"/>
      <c r="O118" s="96"/>
      <c r="P118" s="96"/>
      <c r="Q118" s="97">
        <v>4</v>
      </c>
      <c r="R118" s="96" t="s">
        <v>2779</v>
      </c>
      <c r="S118" s="96">
        <v>85</v>
      </c>
      <c r="T118" s="96">
        <v>13</v>
      </c>
      <c r="U118" s="96" t="s">
        <v>2780</v>
      </c>
      <c r="V118" s="96">
        <v>10</v>
      </c>
      <c r="W118" s="96">
        <v>18</v>
      </c>
      <c r="X118" s="96">
        <v>14</v>
      </c>
      <c r="Y118" s="96">
        <v>31</v>
      </c>
      <c r="Z118" s="96">
        <v>62</v>
      </c>
      <c r="AA118" s="96">
        <v>45</v>
      </c>
      <c r="AB118" s="96">
        <v>1.92</v>
      </c>
      <c r="AC118" s="96">
        <v>3.2</v>
      </c>
      <c r="AD118" s="96">
        <v>65</v>
      </c>
    </row>
    <row r="119" spans="1:60" s="95" customFormat="1" ht="18" customHeight="1">
      <c r="A119" s="99" t="s">
        <v>2287</v>
      </c>
      <c r="B119" s="99"/>
      <c r="C119" s="224" t="str">
        <f t="shared" si="3"/>
        <v>AP60WN720I</v>
      </c>
      <c r="D119" s="96" t="s">
        <v>344</v>
      </c>
      <c r="E119" s="96" t="s">
        <v>352</v>
      </c>
      <c r="F119" s="96" t="s">
        <v>350</v>
      </c>
      <c r="G119" s="96">
        <v>600</v>
      </c>
      <c r="H119" s="96">
        <v>30</v>
      </c>
      <c r="I119" s="96">
        <v>10</v>
      </c>
      <c r="J119" s="96"/>
      <c r="K119" s="96"/>
      <c r="L119" s="96"/>
      <c r="M119" s="96">
        <v>720</v>
      </c>
      <c r="N119" s="96"/>
      <c r="O119" s="96"/>
      <c r="P119" s="96"/>
      <c r="Q119" s="97">
        <v>4</v>
      </c>
      <c r="R119" s="96" t="s">
        <v>387</v>
      </c>
      <c r="S119" s="96">
        <v>75</v>
      </c>
      <c r="T119" s="96">
        <v>14</v>
      </c>
      <c r="U119" s="98" t="s">
        <v>2288</v>
      </c>
      <c r="V119" s="96">
        <v>8</v>
      </c>
      <c r="W119" s="96">
        <v>15</v>
      </c>
      <c r="X119" s="96">
        <v>37</v>
      </c>
      <c r="Y119" s="96">
        <v>40</v>
      </c>
      <c r="Z119" s="96">
        <v>250</v>
      </c>
      <c r="AA119" s="96">
        <v>60</v>
      </c>
      <c r="AB119" s="96">
        <v>1.92</v>
      </c>
      <c r="AC119" s="96">
        <v>3.4</v>
      </c>
      <c r="AD119" s="96">
        <v>65</v>
      </c>
    </row>
    <row r="120" spans="1:60" ht="18" customHeight="1">
      <c r="A120" s="99" t="s">
        <v>2489</v>
      </c>
      <c r="B120" s="99"/>
      <c r="C120" s="224" t="str">
        <f t="shared" si="3"/>
        <v>AP60WN720IN</v>
      </c>
      <c r="D120" s="96" t="s">
        <v>1092</v>
      </c>
      <c r="E120" s="96" t="s">
        <v>352</v>
      </c>
      <c r="F120" s="96" t="s">
        <v>350</v>
      </c>
      <c r="G120" s="96">
        <v>600</v>
      </c>
      <c r="H120" s="96">
        <v>30</v>
      </c>
      <c r="I120" s="96">
        <v>10</v>
      </c>
      <c r="J120" s="96"/>
      <c r="K120" s="96"/>
      <c r="L120" s="96"/>
      <c r="M120" s="96">
        <v>720</v>
      </c>
      <c r="N120" s="96"/>
      <c r="O120" s="96"/>
      <c r="P120" s="96"/>
      <c r="Q120" s="97">
        <v>4</v>
      </c>
      <c r="R120" s="96" t="s">
        <v>387</v>
      </c>
      <c r="S120" s="96">
        <v>75</v>
      </c>
      <c r="T120" s="96">
        <v>14</v>
      </c>
      <c r="U120" s="98" t="s">
        <v>2288</v>
      </c>
      <c r="V120" s="96">
        <v>8</v>
      </c>
      <c r="W120" s="96">
        <v>15</v>
      </c>
      <c r="X120" s="96">
        <v>37</v>
      </c>
      <c r="Y120" s="96">
        <v>40</v>
      </c>
      <c r="Z120" s="96">
        <v>250</v>
      </c>
      <c r="AA120" s="96">
        <v>60</v>
      </c>
      <c r="AB120" s="96">
        <v>1.92</v>
      </c>
      <c r="AC120" s="96">
        <v>3.4</v>
      </c>
      <c r="AD120" s="96">
        <v>65</v>
      </c>
      <c r="AE120" s="95"/>
      <c r="AF120" s="95"/>
      <c r="AG120" s="95"/>
      <c r="AH120" s="95"/>
      <c r="AI120" s="95"/>
      <c r="AJ120" s="95"/>
      <c r="AK120" s="95"/>
      <c r="AL120" s="95"/>
      <c r="AM120" s="95"/>
      <c r="AN120" s="95"/>
      <c r="AO120" s="95"/>
      <c r="AP120" s="95"/>
      <c r="AQ120" s="95"/>
      <c r="AR120" s="95"/>
      <c r="AS120" s="95"/>
      <c r="AT120" s="95"/>
      <c r="AU120" s="95"/>
      <c r="AV120" s="95"/>
      <c r="AW120" s="95"/>
      <c r="AX120" s="95"/>
      <c r="AY120" s="95"/>
      <c r="AZ120" s="95"/>
      <c r="BA120" s="95"/>
      <c r="BB120" s="95"/>
      <c r="BC120" s="95"/>
      <c r="BD120" s="95"/>
      <c r="BE120" s="95"/>
      <c r="BF120" s="95"/>
      <c r="BG120" s="95"/>
      <c r="BH120" s="95"/>
    </row>
    <row r="121" spans="1:60" s="184" customFormat="1" ht="18" customHeight="1">
      <c r="A121" s="99" t="s">
        <v>2694</v>
      </c>
      <c r="B121" s="99" t="s">
        <v>2130</v>
      </c>
      <c r="C121" s="224" t="str">
        <f t="shared" si="3"/>
        <v>AP65AN1K2I</v>
      </c>
      <c r="D121" s="96" t="s">
        <v>344</v>
      </c>
      <c r="E121" s="96" t="s">
        <v>1472</v>
      </c>
      <c r="F121" s="96" t="s">
        <v>673</v>
      </c>
      <c r="G121" s="96">
        <v>650</v>
      </c>
      <c r="H121" s="96">
        <v>30</v>
      </c>
      <c r="I121" s="96">
        <v>7</v>
      </c>
      <c r="J121" s="96"/>
      <c r="K121" s="96"/>
      <c r="L121" s="96"/>
      <c r="M121" s="96">
        <v>1200</v>
      </c>
      <c r="N121" s="96"/>
      <c r="O121" s="96"/>
      <c r="P121" s="96"/>
      <c r="Q121" s="97">
        <v>4</v>
      </c>
      <c r="R121" s="96" t="s">
        <v>2695</v>
      </c>
      <c r="S121" s="96">
        <v>55</v>
      </c>
      <c r="T121" s="96">
        <v>7</v>
      </c>
      <c r="U121" s="96" t="s">
        <v>2696</v>
      </c>
      <c r="V121" s="96">
        <v>6</v>
      </c>
      <c r="W121" s="96">
        <v>8</v>
      </c>
      <c r="X121" s="96">
        <v>17</v>
      </c>
      <c r="Y121" s="96">
        <v>23</v>
      </c>
      <c r="Z121" s="96">
        <v>79</v>
      </c>
      <c r="AA121" s="96">
        <v>34</v>
      </c>
      <c r="AB121" s="96">
        <v>1.92</v>
      </c>
      <c r="AC121" s="96">
        <v>3.6</v>
      </c>
      <c r="AD121" s="96">
        <v>65</v>
      </c>
      <c r="AE121" s="95"/>
      <c r="AF121" s="95"/>
      <c r="AG121" s="95"/>
      <c r="AH121" s="95"/>
      <c r="AI121" s="95"/>
      <c r="AJ121" s="95"/>
      <c r="AK121" s="95"/>
      <c r="AL121" s="95"/>
      <c r="AM121" s="95"/>
      <c r="AN121" s="95"/>
      <c r="AO121" s="95"/>
      <c r="AP121" s="95"/>
      <c r="AQ121" s="95"/>
      <c r="AR121" s="95"/>
      <c r="AS121" s="95"/>
      <c r="AT121" s="95"/>
      <c r="AU121" s="95"/>
      <c r="AV121" s="95"/>
      <c r="AW121" s="95"/>
      <c r="AX121" s="95"/>
      <c r="AY121" s="95"/>
      <c r="AZ121" s="95"/>
      <c r="BA121" s="95"/>
      <c r="BB121" s="95"/>
      <c r="BC121" s="95"/>
      <c r="BD121" s="95"/>
      <c r="BE121" s="95"/>
      <c r="BF121" s="95"/>
      <c r="BG121" s="95"/>
      <c r="BH121" s="95"/>
    </row>
    <row r="122" spans="1:60" s="184" customFormat="1" ht="18" customHeight="1">
      <c r="A122" s="99" t="s">
        <v>2678</v>
      </c>
      <c r="B122" s="99" t="s">
        <v>2130</v>
      </c>
      <c r="C122" s="224" t="str">
        <f t="shared" si="3"/>
        <v>AP65AN1K2P</v>
      </c>
      <c r="D122" s="96" t="s">
        <v>315</v>
      </c>
      <c r="E122" s="96" t="s">
        <v>1472</v>
      </c>
      <c r="F122" s="96" t="s">
        <v>673</v>
      </c>
      <c r="G122" s="96">
        <v>650</v>
      </c>
      <c r="H122" s="96">
        <v>30</v>
      </c>
      <c r="I122" s="96">
        <v>7</v>
      </c>
      <c r="J122" s="96"/>
      <c r="K122" s="96"/>
      <c r="L122" s="96"/>
      <c r="M122" s="96">
        <v>1200</v>
      </c>
      <c r="N122" s="96"/>
      <c r="O122" s="96"/>
      <c r="P122" s="96"/>
      <c r="Q122" s="97">
        <v>4</v>
      </c>
      <c r="R122" s="96" t="s">
        <v>2695</v>
      </c>
      <c r="S122" s="96">
        <v>55</v>
      </c>
      <c r="T122" s="96">
        <v>7</v>
      </c>
      <c r="U122" s="96" t="s">
        <v>2696</v>
      </c>
      <c r="V122" s="96">
        <v>6</v>
      </c>
      <c r="W122" s="96">
        <v>8</v>
      </c>
      <c r="X122" s="96">
        <v>17</v>
      </c>
      <c r="Y122" s="96">
        <v>23</v>
      </c>
      <c r="Z122" s="96">
        <v>79</v>
      </c>
      <c r="AA122" s="96">
        <v>34</v>
      </c>
      <c r="AB122" s="96">
        <v>2</v>
      </c>
      <c r="AC122" s="96">
        <v>1.2</v>
      </c>
      <c r="AD122" s="96">
        <v>62</v>
      </c>
      <c r="AE122" s="95"/>
      <c r="AF122" s="95"/>
      <c r="AG122" s="95"/>
      <c r="AH122" s="95"/>
      <c r="AI122" s="95"/>
      <c r="AJ122" s="95"/>
      <c r="AK122" s="95"/>
      <c r="AL122" s="95"/>
      <c r="AM122" s="95"/>
      <c r="AN122" s="95"/>
      <c r="AO122" s="95"/>
      <c r="AP122" s="95"/>
      <c r="AQ122" s="95"/>
      <c r="AR122" s="95"/>
      <c r="AS122" s="95"/>
      <c r="AT122" s="95"/>
      <c r="AU122" s="95"/>
      <c r="AV122" s="95"/>
      <c r="AW122" s="95"/>
      <c r="AX122" s="95"/>
      <c r="AY122" s="95"/>
      <c r="AZ122" s="95"/>
      <c r="BA122" s="95"/>
      <c r="BB122" s="95"/>
      <c r="BC122" s="95"/>
      <c r="BD122" s="95"/>
      <c r="BE122" s="95"/>
      <c r="BF122" s="95"/>
      <c r="BG122" s="95"/>
      <c r="BH122" s="95"/>
    </row>
    <row r="123" spans="1:60" s="184" customFormat="1" ht="18" customHeight="1">
      <c r="A123" s="99" t="s">
        <v>2697</v>
      </c>
      <c r="B123" s="99" t="s">
        <v>2130</v>
      </c>
      <c r="C123" s="224" t="str">
        <f t="shared" si="3"/>
        <v>AP65AN1K2S</v>
      </c>
      <c r="D123" s="96" t="s">
        <v>374</v>
      </c>
      <c r="E123" s="96" t="s">
        <v>1472</v>
      </c>
      <c r="F123" s="96" t="s">
        <v>673</v>
      </c>
      <c r="G123" s="96">
        <v>650</v>
      </c>
      <c r="H123" s="96">
        <v>30</v>
      </c>
      <c r="I123" s="96">
        <v>7</v>
      </c>
      <c r="J123" s="96"/>
      <c r="K123" s="96"/>
      <c r="L123" s="96"/>
      <c r="M123" s="96">
        <v>1200</v>
      </c>
      <c r="N123" s="96"/>
      <c r="O123" s="96"/>
      <c r="P123" s="96"/>
      <c r="Q123" s="97">
        <v>4</v>
      </c>
      <c r="R123" s="96" t="s">
        <v>2695</v>
      </c>
      <c r="S123" s="96">
        <v>55</v>
      </c>
      <c r="T123" s="96">
        <v>7</v>
      </c>
      <c r="U123" s="96" t="s">
        <v>2696</v>
      </c>
      <c r="V123" s="96">
        <v>6</v>
      </c>
      <c r="W123" s="96">
        <v>8</v>
      </c>
      <c r="X123" s="96">
        <v>17</v>
      </c>
      <c r="Y123" s="96">
        <v>23</v>
      </c>
      <c r="Z123" s="96">
        <v>79</v>
      </c>
      <c r="AA123" s="96">
        <v>34</v>
      </c>
      <c r="AB123" s="96">
        <v>3.12</v>
      </c>
      <c r="AC123" s="96">
        <v>1.2</v>
      </c>
      <c r="AD123" s="96">
        <v>40</v>
      </c>
      <c r="AE123" s="95"/>
      <c r="AF123" s="95"/>
      <c r="AG123" s="95"/>
      <c r="AH123" s="95"/>
      <c r="AI123" s="95"/>
      <c r="AJ123" s="95"/>
      <c r="AK123" s="95"/>
      <c r="AL123" s="95"/>
      <c r="AM123" s="95"/>
      <c r="AN123" s="95"/>
      <c r="AO123" s="95"/>
      <c r="AP123" s="95"/>
      <c r="AQ123" s="95"/>
      <c r="AR123" s="95"/>
      <c r="AS123" s="95"/>
      <c r="AT123" s="95"/>
      <c r="AU123" s="95"/>
      <c r="AV123" s="95"/>
      <c r="AW123" s="95"/>
      <c r="AX123" s="95"/>
      <c r="AY123" s="95"/>
      <c r="AZ123" s="95"/>
      <c r="BA123" s="95"/>
      <c r="BB123" s="95"/>
      <c r="BC123" s="95"/>
      <c r="BD123" s="95"/>
      <c r="BE123" s="95"/>
      <c r="BF123" s="95"/>
      <c r="BG123" s="95"/>
      <c r="BH123" s="95"/>
    </row>
    <row r="124" spans="1:60" s="184" customFormat="1" ht="18" customHeight="1">
      <c r="A124" s="99" t="s">
        <v>2638</v>
      </c>
      <c r="B124" s="99" t="s">
        <v>2130</v>
      </c>
      <c r="C124" s="224" t="str">
        <f t="shared" si="3"/>
        <v>AP65WN1K0I</v>
      </c>
      <c r="D124" s="96" t="s">
        <v>344</v>
      </c>
      <c r="E124" s="96" t="s">
        <v>2060</v>
      </c>
      <c r="F124" s="96" t="s">
        <v>2061</v>
      </c>
      <c r="G124" s="96">
        <v>650</v>
      </c>
      <c r="H124" s="96">
        <v>30</v>
      </c>
      <c r="I124" s="96">
        <v>8</v>
      </c>
      <c r="J124" s="96"/>
      <c r="K124" s="96"/>
      <c r="L124" s="96"/>
      <c r="M124" s="96">
        <v>1000</v>
      </c>
      <c r="N124" s="96"/>
      <c r="O124" s="96"/>
      <c r="P124" s="96"/>
      <c r="Q124" s="97">
        <v>4</v>
      </c>
      <c r="R124" s="96" t="s">
        <v>2639</v>
      </c>
      <c r="S124" s="96">
        <v>59</v>
      </c>
      <c r="T124" s="96">
        <v>14</v>
      </c>
      <c r="U124" s="96" t="s">
        <v>2640</v>
      </c>
      <c r="V124" s="96">
        <v>6.5</v>
      </c>
      <c r="W124" s="96">
        <v>11</v>
      </c>
      <c r="X124" s="96">
        <v>11</v>
      </c>
      <c r="Y124" s="96">
        <v>17</v>
      </c>
      <c r="Z124" s="96">
        <v>32</v>
      </c>
      <c r="AA124" s="96">
        <v>31</v>
      </c>
      <c r="AB124" s="96">
        <v>1.92</v>
      </c>
      <c r="AC124" s="96">
        <v>3.6</v>
      </c>
      <c r="AD124" s="96">
        <v>65</v>
      </c>
      <c r="AE124" s="95"/>
      <c r="AF124" s="95"/>
      <c r="AG124" s="95"/>
      <c r="AH124" s="95"/>
      <c r="AI124" s="95"/>
      <c r="AJ124" s="95"/>
      <c r="AK124" s="95"/>
      <c r="AL124" s="95"/>
      <c r="AM124" s="95"/>
      <c r="AN124" s="95"/>
      <c r="AO124" s="95"/>
      <c r="AP124" s="95"/>
      <c r="AQ124" s="95"/>
      <c r="AR124" s="95"/>
      <c r="AS124" s="95"/>
      <c r="AT124" s="95"/>
      <c r="AU124" s="95"/>
      <c r="AV124" s="95"/>
      <c r="AW124" s="95"/>
      <c r="AX124" s="95"/>
      <c r="AY124" s="95"/>
      <c r="AZ124" s="95"/>
      <c r="BA124" s="95"/>
      <c r="BB124" s="95"/>
      <c r="BC124" s="95"/>
      <c r="BD124" s="95"/>
      <c r="BE124" s="95"/>
      <c r="BF124" s="95"/>
      <c r="BG124" s="95"/>
      <c r="BH124" s="95"/>
    </row>
    <row r="125" spans="1:60" ht="18" customHeight="1">
      <c r="A125" s="99" t="s">
        <v>2641</v>
      </c>
      <c r="B125" s="99" t="s">
        <v>1124</v>
      </c>
      <c r="C125" s="224" t="str">
        <f t="shared" si="3"/>
        <v>AP65WN1K5I</v>
      </c>
      <c r="D125" s="96" t="s">
        <v>2368</v>
      </c>
      <c r="E125" s="96" t="s">
        <v>2060</v>
      </c>
      <c r="F125" s="96" t="s">
        <v>2061</v>
      </c>
      <c r="G125" s="96">
        <v>650</v>
      </c>
      <c r="H125" s="96">
        <v>30</v>
      </c>
      <c r="I125" s="96">
        <v>6</v>
      </c>
      <c r="J125" s="96"/>
      <c r="K125" s="96"/>
      <c r="L125" s="96"/>
      <c r="M125" s="96">
        <v>1500</v>
      </c>
      <c r="N125" s="96"/>
      <c r="O125" s="96"/>
      <c r="P125" s="96"/>
      <c r="Q125" s="97">
        <v>4</v>
      </c>
      <c r="R125" s="96" t="s">
        <v>2642</v>
      </c>
      <c r="S125" s="96">
        <v>44</v>
      </c>
      <c r="T125" s="96">
        <v>11</v>
      </c>
      <c r="U125" s="96" t="s">
        <v>2487</v>
      </c>
      <c r="V125" s="96">
        <v>4</v>
      </c>
      <c r="W125" s="96">
        <v>8</v>
      </c>
      <c r="X125" s="96">
        <v>12</v>
      </c>
      <c r="Y125" s="96">
        <v>22</v>
      </c>
      <c r="Z125" s="96">
        <v>66</v>
      </c>
      <c r="AA125" s="96">
        <v>33</v>
      </c>
      <c r="AB125" s="96">
        <v>1.92</v>
      </c>
      <c r="AC125" s="96">
        <v>3.8</v>
      </c>
      <c r="AD125" s="96">
        <v>65</v>
      </c>
      <c r="AE125" s="95"/>
      <c r="AF125" s="95"/>
      <c r="AG125" s="95"/>
      <c r="AH125" s="95"/>
      <c r="AI125" s="95"/>
      <c r="AJ125" s="95"/>
      <c r="AK125" s="95"/>
      <c r="AL125" s="95"/>
      <c r="AM125" s="95"/>
      <c r="AN125" s="95"/>
      <c r="AO125" s="95"/>
      <c r="AP125" s="95"/>
      <c r="AQ125" s="95"/>
      <c r="AR125" s="95"/>
      <c r="AS125" s="95"/>
      <c r="AT125" s="95"/>
      <c r="AU125" s="95"/>
      <c r="AV125" s="95"/>
      <c r="AW125" s="95"/>
      <c r="AX125" s="95"/>
      <c r="AY125" s="95"/>
      <c r="AZ125" s="95"/>
      <c r="BA125" s="95"/>
      <c r="BB125" s="95"/>
      <c r="BC125" s="95"/>
      <c r="BD125" s="95"/>
      <c r="BE125" s="95"/>
      <c r="BF125" s="95"/>
      <c r="BG125" s="95"/>
      <c r="BH125" s="95"/>
    </row>
    <row r="126" spans="1:60" s="184" customFormat="1" ht="18" customHeight="1">
      <c r="A126" s="99" t="s">
        <v>2643</v>
      </c>
      <c r="B126" s="99" t="s">
        <v>1124</v>
      </c>
      <c r="C126" s="224" t="str">
        <f t="shared" si="3"/>
        <v>AP65WN1K5S</v>
      </c>
      <c r="D126" s="96" t="s">
        <v>374</v>
      </c>
      <c r="E126" s="96" t="s">
        <v>2060</v>
      </c>
      <c r="F126" s="96" t="s">
        <v>2061</v>
      </c>
      <c r="G126" s="96">
        <v>650</v>
      </c>
      <c r="H126" s="96">
        <v>30</v>
      </c>
      <c r="I126" s="96">
        <v>6</v>
      </c>
      <c r="J126" s="96"/>
      <c r="K126" s="96"/>
      <c r="L126" s="96"/>
      <c r="M126" s="96">
        <v>1500</v>
      </c>
      <c r="N126" s="96"/>
      <c r="O126" s="96"/>
      <c r="P126" s="96"/>
      <c r="Q126" s="97">
        <v>4</v>
      </c>
      <c r="R126" s="96" t="s">
        <v>2642</v>
      </c>
      <c r="S126" s="96">
        <v>44</v>
      </c>
      <c r="T126" s="96">
        <v>11</v>
      </c>
      <c r="U126" s="96" t="s">
        <v>2487</v>
      </c>
      <c r="V126" s="96">
        <v>4</v>
      </c>
      <c r="W126" s="96">
        <v>8</v>
      </c>
      <c r="X126" s="96">
        <v>12</v>
      </c>
      <c r="Y126" s="96">
        <v>22</v>
      </c>
      <c r="Z126" s="96">
        <v>66</v>
      </c>
      <c r="AA126" s="96">
        <v>33</v>
      </c>
      <c r="AB126" s="96">
        <v>3.12</v>
      </c>
      <c r="AC126" s="96">
        <v>1.5</v>
      </c>
      <c r="AD126" s="96">
        <v>40</v>
      </c>
      <c r="AE126" s="95"/>
      <c r="AF126" s="95"/>
      <c r="AG126" s="95"/>
      <c r="AH126" s="95"/>
      <c r="AI126" s="95"/>
      <c r="AJ126" s="95"/>
      <c r="AK126" s="95"/>
      <c r="AL126" s="95"/>
      <c r="AM126" s="95"/>
      <c r="AN126" s="95"/>
      <c r="AO126" s="95"/>
      <c r="AP126" s="95"/>
      <c r="AQ126" s="95"/>
      <c r="AR126" s="95"/>
      <c r="AS126" s="95"/>
      <c r="AT126" s="95"/>
      <c r="AU126" s="95"/>
      <c r="AV126" s="95"/>
      <c r="AW126" s="95"/>
      <c r="AX126" s="95"/>
      <c r="AY126" s="95"/>
      <c r="AZ126" s="95"/>
      <c r="BA126" s="95"/>
      <c r="BB126" s="95"/>
      <c r="BC126" s="95"/>
      <c r="BD126" s="95"/>
      <c r="BE126" s="95"/>
      <c r="BF126" s="95"/>
      <c r="BG126" s="95"/>
      <c r="BH126" s="95"/>
    </row>
    <row r="127" spans="1:60" s="184" customFormat="1" ht="18" customHeight="1">
      <c r="A127" s="99" t="s">
        <v>2490</v>
      </c>
      <c r="B127" s="99"/>
      <c r="C127" s="224" t="str">
        <f t="shared" si="3"/>
        <v>AP65WN2K3H</v>
      </c>
      <c r="D127" s="260" t="s">
        <v>22</v>
      </c>
      <c r="E127" s="96" t="s">
        <v>1021</v>
      </c>
      <c r="F127" s="96" t="s">
        <v>673</v>
      </c>
      <c r="G127" s="96">
        <v>650</v>
      </c>
      <c r="H127" s="96">
        <v>30</v>
      </c>
      <c r="I127" s="96">
        <v>4</v>
      </c>
      <c r="J127" s="96"/>
      <c r="K127" s="96"/>
      <c r="L127" s="96"/>
      <c r="M127" s="96">
        <v>2300</v>
      </c>
      <c r="N127" s="96"/>
      <c r="O127" s="96"/>
      <c r="P127" s="96"/>
      <c r="Q127" s="97">
        <v>4</v>
      </c>
      <c r="R127" s="96" t="s">
        <v>2038</v>
      </c>
      <c r="S127" s="96">
        <v>35</v>
      </c>
      <c r="T127" s="96">
        <v>10</v>
      </c>
      <c r="U127" s="96" t="s">
        <v>1563</v>
      </c>
      <c r="V127" s="96">
        <v>3</v>
      </c>
      <c r="W127" s="96">
        <v>7</v>
      </c>
      <c r="X127" s="96">
        <v>13</v>
      </c>
      <c r="Y127" s="96">
        <v>17</v>
      </c>
      <c r="Z127" s="96">
        <v>118</v>
      </c>
      <c r="AA127" s="96">
        <v>33</v>
      </c>
      <c r="AB127" s="96">
        <v>2</v>
      </c>
      <c r="AC127" s="96">
        <v>2</v>
      </c>
      <c r="AD127" s="96">
        <v>62.5</v>
      </c>
      <c r="AE127" s="95"/>
      <c r="AF127" s="95"/>
      <c r="AG127" s="95"/>
      <c r="AH127" s="95"/>
      <c r="AI127" s="95"/>
      <c r="AJ127" s="95"/>
      <c r="AK127" s="95"/>
      <c r="AL127" s="95"/>
      <c r="AM127" s="95"/>
      <c r="AN127" s="95"/>
      <c r="AO127" s="95"/>
      <c r="AP127" s="95"/>
      <c r="AQ127" s="95"/>
      <c r="AR127" s="95"/>
      <c r="AS127" s="95"/>
      <c r="AT127" s="95"/>
      <c r="AU127" s="95"/>
      <c r="AV127" s="95"/>
      <c r="AW127" s="95"/>
      <c r="AX127" s="95"/>
      <c r="AY127" s="95"/>
      <c r="AZ127" s="95"/>
      <c r="BA127" s="95"/>
      <c r="BB127" s="95"/>
      <c r="BC127" s="95"/>
      <c r="BD127" s="95"/>
      <c r="BE127" s="95"/>
      <c r="BF127" s="95"/>
      <c r="BG127" s="95"/>
      <c r="BH127" s="95"/>
    </row>
    <row r="128" spans="1:60" s="184" customFormat="1" ht="18" customHeight="1">
      <c r="A128" s="99" t="s">
        <v>1460</v>
      </c>
      <c r="B128" s="99"/>
      <c r="C128" s="224" t="str">
        <f t="shared" si="3"/>
        <v>AP65WN2K3I</v>
      </c>
      <c r="D128" s="96" t="s">
        <v>1101</v>
      </c>
      <c r="E128" s="96" t="s">
        <v>1021</v>
      </c>
      <c r="F128" s="96" t="s">
        <v>673</v>
      </c>
      <c r="G128" s="96">
        <v>650</v>
      </c>
      <c r="H128" s="96">
        <v>30</v>
      </c>
      <c r="I128" s="96">
        <v>4</v>
      </c>
      <c r="J128" s="96"/>
      <c r="K128" s="96"/>
      <c r="L128" s="96"/>
      <c r="M128" s="96">
        <v>2290</v>
      </c>
      <c r="N128" s="96"/>
      <c r="O128" s="96"/>
      <c r="P128" s="96"/>
      <c r="Q128" s="97">
        <v>4</v>
      </c>
      <c r="R128" s="96" t="s">
        <v>2038</v>
      </c>
      <c r="S128" s="96">
        <v>35</v>
      </c>
      <c r="T128" s="96">
        <v>10</v>
      </c>
      <c r="U128" s="96" t="s">
        <v>1563</v>
      </c>
      <c r="V128" s="96">
        <v>3</v>
      </c>
      <c r="W128" s="96">
        <v>7</v>
      </c>
      <c r="X128" s="96">
        <v>13</v>
      </c>
      <c r="Y128" s="96">
        <v>17</v>
      </c>
      <c r="Z128" s="96">
        <v>118</v>
      </c>
      <c r="AA128" s="96">
        <v>33</v>
      </c>
      <c r="AB128" s="96">
        <v>1.92</v>
      </c>
      <c r="AC128" s="96">
        <v>4</v>
      </c>
      <c r="AD128" s="96">
        <v>65</v>
      </c>
      <c r="AE128" s="95"/>
      <c r="AF128" s="95"/>
      <c r="AG128" s="95"/>
      <c r="AH128" s="95"/>
      <c r="AI128" s="95"/>
      <c r="AJ128" s="95"/>
      <c r="AK128" s="95"/>
      <c r="AL128" s="95"/>
      <c r="AM128" s="95"/>
      <c r="AN128" s="95"/>
      <c r="AO128" s="95"/>
      <c r="AP128" s="95"/>
      <c r="AQ128" s="95"/>
      <c r="AR128" s="95"/>
      <c r="AS128" s="95"/>
      <c r="AT128" s="95"/>
      <c r="AU128" s="95"/>
      <c r="AV128" s="95"/>
      <c r="AW128" s="95"/>
      <c r="AX128" s="95"/>
      <c r="AY128" s="95"/>
      <c r="AZ128" s="95"/>
      <c r="BA128" s="95"/>
      <c r="BB128" s="95"/>
      <c r="BC128" s="95"/>
      <c r="BD128" s="95"/>
      <c r="BE128" s="95"/>
      <c r="BF128" s="95"/>
      <c r="BG128" s="95"/>
      <c r="BH128" s="95"/>
    </row>
    <row r="129" spans="1:337" s="184" customFormat="1" ht="18" customHeight="1">
      <c r="A129" s="99" t="s">
        <v>2258</v>
      </c>
      <c r="B129" s="99"/>
      <c r="C129" s="224" t="str">
        <f t="shared" si="3"/>
        <v>AP65WN2K3L</v>
      </c>
      <c r="D129" s="96" t="s">
        <v>2259</v>
      </c>
      <c r="E129" s="96" t="s">
        <v>1021</v>
      </c>
      <c r="F129" s="96" t="s">
        <v>367</v>
      </c>
      <c r="G129" s="96">
        <v>650</v>
      </c>
      <c r="H129" s="96">
        <v>30</v>
      </c>
      <c r="I129" s="96">
        <v>4</v>
      </c>
      <c r="J129" s="96"/>
      <c r="K129" s="96"/>
      <c r="L129" s="96"/>
      <c r="M129" s="96">
        <v>2290</v>
      </c>
      <c r="N129" s="96"/>
      <c r="O129" s="96"/>
      <c r="P129" s="96"/>
      <c r="Q129" s="97">
        <v>4</v>
      </c>
      <c r="R129" s="96" t="s">
        <v>2038</v>
      </c>
      <c r="S129" s="96">
        <v>35</v>
      </c>
      <c r="T129" s="96">
        <v>10</v>
      </c>
      <c r="U129" s="96" t="s">
        <v>1563</v>
      </c>
      <c r="V129" s="96">
        <v>3</v>
      </c>
      <c r="W129" s="96">
        <v>7</v>
      </c>
      <c r="X129" s="96">
        <v>13</v>
      </c>
      <c r="Y129" s="96">
        <v>17</v>
      </c>
      <c r="Z129" s="96">
        <v>118</v>
      </c>
      <c r="AA129" s="96">
        <v>33</v>
      </c>
      <c r="AB129" s="96">
        <v>1.56</v>
      </c>
      <c r="AC129" s="96">
        <v>5</v>
      </c>
      <c r="AD129" s="96">
        <v>80</v>
      </c>
      <c r="AE129" s="95"/>
      <c r="AF129" s="95"/>
      <c r="AG129" s="95"/>
      <c r="AH129" s="95"/>
      <c r="AI129" s="95"/>
      <c r="AJ129" s="95"/>
      <c r="AK129" s="95"/>
      <c r="AL129" s="95"/>
      <c r="AM129" s="95"/>
      <c r="AN129" s="95"/>
      <c r="AO129" s="95"/>
      <c r="AP129" s="95"/>
      <c r="AQ129" s="95"/>
      <c r="AR129" s="95"/>
      <c r="AS129" s="95"/>
      <c r="AT129" s="95"/>
      <c r="AU129" s="95"/>
      <c r="AV129" s="95"/>
      <c r="AW129" s="95"/>
      <c r="AX129" s="95"/>
      <c r="AY129" s="95"/>
      <c r="AZ129" s="95"/>
      <c r="BA129" s="95"/>
      <c r="BB129" s="95"/>
      <c r="BC129" s="95"/>
      <c r="BD129" s="95"/>
      <c r="BE129" s="95"/>
      <c r="BF129" s="95"/>
      <c r="BG129" s="95"/>
      <c r="BH129" s="95"/>
    </row>
    <row r="130" spans="1:337" s="196" customFormat="1" ht="18" customHeight="1">
      <c r="A130" s="99" t="s">
        <v>2374</v>
      </c>
      <c r="B130" s="99"/>
      <c r="C130" s="224" t="str">
        <f t="shared" si="3"/>
        <v>AP65WN470I</v>
      </c>
      <c r="D130" s="96" t="s">
        <v>344</v>
      </c>
      <c r="E130" s="96" t="s">
        <v>352</v>
      </c>
      <c r="F130" s="96" t="s">
        <v>350</v>
      </c>
      <c r="G130" s="96">
        <v>650</v>
      </c>
      <c r="H130" s="96">
        <v>30</v>
      </c>
      <c r="I130" s="96">
        <v>14</v>
      </c>
      <c r="J130" s="96"/>
      <c r="K130" s="96"/>
      <c r="L130" s="96"/>
      <c r="M130" s="96">
        <v>470</v>
      </c>
      <c r="N130" s="96"/>
      <c r="O130" s="96"/>
      <c r="P130" s="96"/>
      <c r="Q130" s="97">
        <v>4</v>
      </c>
      <c r="R130" s="96" t="s">
        <v>2375</v>
      </c>
      <c r="S130" s="96">
        <v>120</v>
      </c>
      <c r="T130" s="96">
        <v>10</v>
      </c>
      <c r="U130" s="98" t="s">
        <v>2376</v>
      </c>
      <c r="V130" s="96">
        <v>13</v>
      </c>
      <c r="W130" s="96" t="s">
        <v>2644</v>
      </c>
      <c r="X130" s="96">
        <v>64</v>
      </c>
      <c r="Y130" s="96">
        <v>57</v>
      </c>
      <c r="Z130" s="96">
        <v>420</v>
      </c>
      <c r="AA130" s="96">
        <v>92</v>
      </c>
      <c r="AB130" s="96">
        <v>1.92</v>
      </c>
      <c r="AC130" s="96">
        <v>3</v>
      </c>
      <c r="AD130" s="96">
        <v>65</v>
      </c>
      <c r="AE130" s="95"/>
      <c r="AF130" s="95"/>
      <c r="AG130" s="95"/>
      <c r="AH130" s="95"/>
      <c r="AI130" s="95"/>
      <c r="AJ130" s="95"/>
      <c r="AK130" s="95"/>
      <c r="AL130" s="95"/>
      <c r="AM130" s="95"/>
      <c r="AN130" s="95"/>
      <c r="AO130" s="95"/>
      <c r="AP130" s="95"/>
      <c r="AQ130" s="95"/>
      <c r="AR130" s="95"/>
      <c r="AS130" s="95"/>
      <c r="AT130" s="95"/>
      <c r="AU130" s="95"/>
      <c r="AV130" s="95"/>
      <c r="AW130" s="95"/>
      <c r="AX130" s="95"/>
      <c r="AY130" s="95"/>
      <c r="AZ130" s="95"/>
      <c r="BA130" s="95"/>
      <c r="BB130" s="95"/>
      <c r="BC130" s="95"/>
      <c r="BD130" s="95"/>
      <c r="BE130" s="95"/>
      <c r="BF130" s="95"/>
      <c r="BG130" s="95"/>
      <c r="BH130" s="95"/>
    </row>
    <row r="131" spans="1:337" s="196" customFormat="1" ht="18" customHeight="1">
      <c r="A131" s="99" t="s">
        <v>2260</v>
      </c>
      <c r="B131" s="99"/>
      <c r="C131" s="224" t="str">
        <f t="shared" si="3"/>
        <v>AP65WN770I</v>
      </c>
      <c r="D131" s="96" t="s">
        <v>1101</v>
      </c>
      <c r="E131" s="96" t="s">
        <v>1021</v>
      </c>
      <c r="F131" s="96" t="s">
        <v>367</v>
      </c>
      <c r="G131" s="96">
        <v>650</v>
      </c>
      <c r="H131" s="96">
        <v>30</v>
      </c>
      <c r="I131" s="96">
        <v>10</v>
      </c>
      <c r="J131" s="96"/>
      <c r="K131" s="96"/>
      <c r="L131" s="96"/>
      <c r="M131" s="96">
        <v>770</v>
      </c>
      <c r="N131" s="96"/>
      <c r="O131" s="96"/>
      <c r="P131" s="96"/>
      <c r="Q131" s="97">
        <v>4</v>
      </c>
      <c r="R131" s="96" t="s">
        <v>2261</v>
      </c>
      <c r="S131" s="96">
        <v>80</v>
      </c>
      <c r="T131" s="96">
        <v>10</v>
      </c>
      <c r="U131" s="98" t="s">
        <v>2262</v>
      </c>
      <c r="V131" s="96">
        <v>10</v>
      </c>
      <c r="W131" s="96">
        <v>12</v>
      </c>
      <c r="X131" s="96">
        <v>45</v>
      </c>
      <c r="Y131" s="96">
        <v>36</v>
      </c>
      <c r="Z131" s="96">
        <v>260</v>
      </c>
      <c r="AA131" s="96">
        <v>55</v>
      </c>
      <c r="AB131" s="96">
        <v>1.92</v>
      </c>
      <c r="AC131" s="96">
        <v>3.2</v>
      </c>
      <c r="AD131" s="96">
        <v>65</v>
      </c>
      <c r="AE131" s="95"/>
      <c r="AF131" s="95"/>
      <c r="AG131" s="95"/>
      <c r="AH131" s="95"/>
      <c r="AI131" s="95"/>
      <c r="AJ131" s="95"/>
      <c r="AK131" s="95"/>
      <c r="AL131" s="95"/>
      <c r="AM131" s="184"/>
      <c r="AN131" s="184"/>
      <c r="AO131" s="184"/>
      <c r="AP131" s="184"/>
      <c r="AQ131" s="184"/>
      <c r="AR131" s="184"/>
      <c r="AS131" s="184"/>
      <c r="AT131" s="184"/>
      <c r="AU131" s="184"/>
      <c r="AV131" s="184"/>
      <c r="AW131" s="184"/>
      <c r="AX131" s="184"/>
      <c r="AY131" s="184"/>
      <c r="AZ131" s="184"/>
      <c r="BA131" s="184"/>
      <c r="BB131" s="184"/>
      <c r="BC131" s="184"/>
      <c r="BD131" s="184"/>
      <c r="BE131" s="184"/>
      <c r="BF131" s="184"/>
      <c r="BG131" s="184"/>
      <c r="BH131" s="184"/>
      <c r="BI131" s="184"/>
      <c r="BJ131" s="184"/>
      <c r="BK131" s="184"/>
      <c r="BL131" s="184"/>
      <c r="BM131" s="184"/>
      <c r="BN131" s="184"/>
      <c r="BO131" s="184"/>
      <c r="BP131" s="184"/>
      <c r="BQ131" s="184"/>
      <c r="BR131" s="184"/>
      <c r="BS131" s="184"/>
      <c r="BT131" s="184"/>
      <c r="BU131" s="184"/>
      <c r="BV131" s="184"/>
      <c r="BW131" s="184"/>
      <c r="BX131" s="184"/>
      <c r="BY131" s="184"/>
      <c r="BZ131" s="184"/>
      <c r="CA131" s="184"/>
      <c r="CB131" s="184"/>
      <c r="CC131" s="184"/>
      <c r="CD131" s="184"/>
      <c r="CE131" s="184"/>
      <c r="CF131" s="184"/>
      <c r="CG131" s="184"/>
      <c r="CH131" s="184"/>
      <c r="CI131" s="184"/>
      <c r="CJ131" s="184"/>
      <c r="CK131" s="184"/>
      <c r="CL131" s="184"/>
      <c r="CM131" s="184"/>
      <c r="CN131" s="184"/>
      <c r="CO131" s="184"/>
      <c r="CP131" s="184"/>
      <c r="CQ131" s="184"/>
      <c r="CR131" s="184"/>
      <c r="CS131" s="184"/>
      <c r="CT131" s="184"/>
      <c r="CU131" s="184"/>
      <c r="CV131" s="184"/>
      <c r="CW131" s="184"/>
      <c r="CX131" s="184"/>
      <c r="CY131" s="184"/>
      <c r="CZ131" s="184"/>
      <c r="DA131" s="184"/>
      <c r="DB131" s="184"/>
      <c r="DC131" s="184"/>
      <c r="DD131" s="184"/>
      <c r="DE131" s="184"/>
      <c r="DF131" s="184"/>
      <c r="DG131" s="184"/>
      <c r="DH131" s="184"/>
      <c r="DI131" s="184"/>
      <c r="DJ131" s="184"/>
      <c r="DK131" s="184"/>
      <c r="DL131" s="184"/>
      <c r="DM131" s="184"/>
      <c r="DN131" s="184"/>
      <c r="DO131" s="184"/>
      <c r="DP131" s="184"/>
      <c r="DQ131" s="184"/>
      <c r="DR131" s="184"/>
      <c r="DS131" s="184"/>
      <c r="DT131" s="184"/>
      <c r="DU131" s="184"/>
      <c r="DV131" s="184"/>
      <c r="DW131" s="184"/>
      <c r="DX131" s="184"/>
      <c r="DY131" s="184"/>
      <c r="DZ131" s="184"/>
      <c r="EA131" s="184"/>
      <c r="EB131" s="184"/>
      <c r="EC131" s="184"/>
      <c r="ED131" s="184"/>
      <c r="EE131" s="184"/>
      <c r="EF131" s="184"/>
      <c r="EG131" s="184"/>
      <c r="EH131" s="184"/>
      <c r="EI131" s="184"/>
      <c r="EJ131" s="184"/>
      <c r="EK131" s="184"/>
      <c r="EL131" s="184"/>
      <c r="EM131" s="184"/>
      <c r="EN131" s="184"/>
      <c r="EO131" s="184"/>
      <c r="EP131" s="184"/>
      <c r="EQ131" s="184"/>
      <c r="ER131" s="184"/>
      <c r="ES131" s="184"/>
      <c r="ET131" s="184"/>
      <c r="EU131" s="184"/>
      <c r="EV131" s="184"/>
      <c r="EW131" s="184"/>
      <c r="EX131" s="184"/>
      <c r="EY131" s="184"/>
      <c r="EZ131" s="184"/>
      <c r="FA131" s="184"/>
      <c r="FB131" s="184"/>
      <c r="FC131" s="184"/>
      <c r="FD131" s="184"/>
      <c r="FE131" s="184"/>
      <c r="FF131" s="184"/>
      <c r="FG131" s="184"/>
      <c r="FH131" s="184"/>
      <c r="FI131" s="184"/>
      <c r="FJ131" s="184"/>
      <c r="FK131" s="184"/>
      <c r="FL131" s="184"/>
      <c r="FM131" s="184"/>
      <c r="FN131" s="184"/>
      <c r="FO131" s="184"/>
      <c r="FP131" s="184"/>
      <c r="FQ131" s="184"/>
      <c r="FR131" s="184"/>
      <c r="FS131" s="184"/>
      <c r="FT131" s="184"/>
      <c r="FU131" s="184"/>
      <c r="FV131" s="184"/>
      <c r="FW131" s="184"/>
      <c r="FX131" s="184"/>
      <c r="FY131" s="184"/>
      <c r="FZ131" s="184"/>
      <c r="GA131" s="184"/>
      <c r="GB131" s="184"/>
      <c r="GC131" s="184"/>
      <c r="GD131" s="184"/>
      <c r="GE131" s="184"/>
      <c r="GF131" s="184"/>
      <c r="GG131" s="184"/>
      <c r="GH131" s="184"/>
      <c r="GI131" s="184"/>
      <c r="GJ131" s="184"/>
      <c r="GK131" s="184"/>
      <c r="GL131" s="184"/>
      <c r="GM131" s="184"/>
      <c r="GN131" s="184"/>
      <c r="GO131" s="184"/>
      <c r="GP131" s="184"/>
      <c r="GQ131" s="184"/>
      <c r="GR131" s="184"/>
      <c r="GS131" s="184"/>
      <c r="GT131" s="184"/>
      <c r="GU131" s="184"/>
      <c r="GV131" s="184"/>
      <c r="GW131" s="184"/>
      <c r="GX131" s="184"/>
      <c r="GY131" s="184"/>
      <c r="GZ131" s="184"/>
      <c r="HA131" s="184"/>
      <c r="HB131" s="184"/>
      <c r="HC131" s="184"/>
      <c r="HD131" s="184"/>
      <c r="HE131" s="184"/>
      <c r="HF131" s="184"/>
      <c r="HG131" s="184"/>
      <c r="HH131" s="184"/>
      <c r="HI131" s="184"/>
      <c r="HJ131" s="184"/>
      <c r="HK131" s="184"/>
      <c r="HL131" s="184"/>
      <c r="HM131" s="184"/>
      <c r="HN131" s="184"/>
      <c r="HO131" s="184"/>
      <c r="HP131" s="184"/>
      <c r="HQ131" s="184"/>
      <c r="HR131" s="184"/>
      <c r="HS131" s="184"/>
      <c r="HT131" s="184"/>
      <c r="HU131" s="184"/>
      <c r="HV131" s="184"/>
      <c r="HW131" s="184"/>
      <c r="HX131" s="184"/>
      <c r="HY131" s="184"/>
      <c r="HZ131" s="184"/>
      <c r="IA131" s="184"/>
      <c r="IB131" s="184"/>
      <c r="IC131" s="184"/>
      <c r="ID131" s="184"/>
      <c r="IE131" s="184"/>
      <c r="IF131" s="184"/>
      <c r="IG131" s="184"/>
      <c r="IH131" s="184"/>
      <c r="II131" s="184"/>
      <c r="IJ131" s="184"/>
      <c r="IK131" s="184"/>
      <c r="IL131" s="184"/>
      <c r="IM131" s="184"/>
      <c r="IN131" s="184"/>
      <c r="IO131" s="184"/>
      <c r="IP131" s="184"/>
      <c r="IQ131" s="184"/>
      <c r="IR131" s="184"/>
      <c r="IS131" s="184"/>
      <c r="IT131" s="184"/>
      <c r="IU131" s="184"/>
      <c r="IV131" s="184"/>
      <c r="IW131" s="184"/>
      <c r="IX131" s="184"/>
      <c r="IY131" s="184"/>
      <c r="IZ131" s="184"/>
      <c r="JA131" s="184"/>
      <c r="JB131" s="184"/>
      <c r="JC131" s="184"/>
      <c r="JD131" s="184"/>
      <c r="JE131" s="184"/>
      <c r="JF131" s="184"/>
      <c r="JG131" s="184"/>
      <c r="JH131" s="184"/>
      <c r="JI131" s="184"/>
      <c r="JJ131" s="184"/>
      <c r="JK131" s="184"/>
      <c r="JL131" s="184"/>
      <c r="JM131" s="184"/>
      <c r="JN131" s="184"/>
      <c r="JO131" s="184"/>
      <c r="JP131" s="184"/>
      <c r="JQ131" s="184"/>
      <c r="JR131" s="184"/>
      <c r="JS131" s="184"/>
      <c r="JT131" s="184"/>
      <c r="JU131" s="184"/>
      <c r="JV131" s="184"/>
      <c r="JW131" s="184"/>
      <c r="JX131" s="184"/>
      <c r="JY131" s="184"/>
      <c r="JZ131" s="184"/>
      <c r="KA131" s="184"/>
      <c r="KB131" s="184"/>
      <c r="KC131" s="184"/>
      <c r="KD131" s="184"/>
      <c r="KE131" s="184"/>
      <c r="KF131" s="184"/>
      <c r="KG131" s="184"/>
      <c r="KH131" s="184"/>
      <c r="KI131" s="184"/>
      <c r="KJ131" s="184"/>
      <c r="KK131" s="184"/>
      <c r="KL131" s="184"/>
      <c r="KM131" s="184"/>
      <c r="KN131" s="184"/>
      <c r="KO131" s="184"/>
      <c r="KP131" s="184"/>
      <c r="KQ131" s="184"/>
      <c r="KR131" s="184"/>
      <c r="KS131" s="184"/>
      <c r="KT131" s="184"/>
      <c r="KU131" s="184"/>
      <c r="KV131" s="184"/>
      <c r="KW131" s="184"/>
      <c r="KX131" s="184"/>
      <c r="KY131" s="184"/>
      <c r="KZ131" s="184"/>
      <c r="LA131" s="184"/>
      <c r="LB131" s="184"/>
      <c r="LC131" s="184"/>
      <c r="LD131" s="184"/>
      <c r="LE131" s="184"/>
      <c r="LF131" s="184"/>
      <c r="LG131" s="184"/>
      <c r="LH131" s="184"/>
      <c r="LI131" s="184"/>
      <c r="LJ131" s="184"/>
      <c r="LK131" s="184"/>
      <c r="LL131" s="184"/>
      <c r="LM131" s="184"/>
      <c r="LN131" s="184"/>
      <c r="LO131" s="184"/>
      <c r="LP131" s="184"/>
      <c r="LQ131" s="184"/>
      <c r="LR131" s="184"/>
      <c r="LS131" s="184"/>
      <c r="LT131" s="184"/>
      <c r="LU131" s="184"/>
      <c r="LV131" s="184"/>
      <c r="LW131" s="184"/>
      <c r="LX131" s="184"/>
      <c r="LY131" s="184"/>
    </row>
    <row r="132" spans="1:337" s="184" customFormat="1" ht="18" customHeight="1">
      <c r="A132" s="99" t="s">
        <v>2263</v>
      </c>
      <c r="B132" s="99"/>
      <c r="C132" s="224" t="str">
        <f t="shared" ref="C132:C143" si="4">HYPERLINK($E$1&amp;A132&amp;"_Datasheet_Package.pdf",A132)</f>
        <v>AP65WN770IN</v>
      </c>
      <c r="D132" s="96" t="s">
        <v>1092</v>
      </c>
      <c r="E132" s="96" t="s">
        <v>1021</v>
      </c>
      <c r="F132" s="96" t="s">
        <v>367</v>
      </c>
      <c r="G132" s="96">
        <v>650</v>
      </c>
      <c r="H132" s="96">
        <v>30</v>
      </c>
      <c r="I132" s="96">
        <v>10</v>
      </c>
      <c r="J132" s="96"/>
      <c r="K132" s="96"/>
      <c r="L132" s="96"/>
      <c r="M132" s="96">
        <v>770</v>
      </c>
      <c r="N132" s="96"/>
      <c r="O132" s="96"/>
      <c r="P132" s="96"/>
      <c r="Q132" s="97">
        <v>4</v>
      </c>
      <c r="R132" s="96" t="s">
        <v>2261</v>
      </c>
      <c r="S132" s="96">
        <v>80</v>
      </c>
      <c r="T132" s="96">
        <v>10</v>
      </c>
      <c r="U132" s="98" t="s">
        <v>2262</v>
      </c>
      <c r="V132" s="96">
        <v>10</v>
      </c>
      <c r="W132" s="96">
        <v>12</v>
      </c>
      <c r="X132" s="96">
        <v>45</v>
      </c>
      <c r="Y132" s="96">
        <v>36</v>
      </c>
      <c r="Z132" s="96">
        <v>260</v>
      </c>
      <c r="AA132" s="96">
        <v>55</v>
      </c>
      <c r="AB132" s="96">
        <v>1.92</v>
      </c>
      <c r="AC132" s="96">
        <v>3.2</v>
      </c>
      <c r="AD132" s="96">
        <v>65</v>
      </c>
      <c r="AE132" s="95"/>
      <c r="AF132" s="95"/>
      <c r="AG132" s="95"/>
      <c r="AH132" s="95"/>
      <c r="AI132" s="95"/>
      <c r="AJ132" s="95"/>
      <c r="AK132" s="95"/>
      <c r="AL132" s="95"/>
    </row>
    <row r="133" spans="1:337" s="184" customFormat="1" ht="18" customHeight="1">
      <c r="A133" s="99" t="s">
        <v>2284</v>
      </c>
      <c r="B133" s="99"/>
      <c r="C133" s="224" t="str">
        <f t="shared" si="4"/>
        <v>AP65WN770P</v>
      </c>
      <c r="D133" s="96" t="s">
        <v>315</v>
      </c>
      <c r="E133" s="96" t="s">
        <v>342</v>
      </c>
      <c r="F133" s="96" t="s">
        <v>367</v>
      </c>
      <c r="G133" s="96">
        <v>650</v>
      </c>
      <c r="H133" s="96">
        <v>30</v>
      </c>
      <c r="I133" s="96">
        <v>10</v>
      </c>
      <c r="J133" s="96"/>
      <c r="K133" s="96"/>
      <c r="L133" s="96"/>
      <c r="M133" s="96">
        <v>770</v>
      </c>
      <c r="N133" s="96"/>
      <c r="O133" s="96"/>
      <c r="P133" s="96"/>
      <c r="Q133" s="97">
        <v>4</v>
      </c>
      <c r="R133" s="96" t="s">
        <v>1851</v>
      </c>
      <c r="S133" s="96">
        <v>80</v>
      </c>
      <c r="T133" s="96">
        <v>10</v>
      </c>
      <c r="U133" s="98" t="s">
        <v>2262</v>
      </c>
      <c r="V133" s="96">
        <v>10</v>
      </c>
      <c r="W133" s="96">
        <v>12</v>
      </c>
      <c r="X133" s="96">
        <v>45</v>
      </c>
      <c r="Y133" s="96">
        <v>36</v>
      </c>
      <c r="Z133" s="96">
        <v>260</v>
      </c>
      <c r="AA133" s="96">
        <v>55</v>
      </c>
      <c r="AB133" s="96">
        <v>2</v>
      </c>
      <c r="AC133" s="96">
        <v>0.9</v>
      </c>
      <c r="AD133" s="96">
        <v>62</v>
      </c>
      <c r="AE133" s="95"/>
      <c r="AF133" s="95"/>
      <c r="AG133" s="95"/>
      <c r="AH133" s="95"/>
      <c r="AI133" s="95"/>
      <c r="AJ133" s="95"/>
      <c r="AK133" s="95"/>
      <c r="AL133" s="95"/>
    </row>
    <row r="134" spans="1:337" s="184" customFormat="1" ht="18" customHeight="1">
      <c r="A134" s="99" t="s">
        <v>2646</v>
      </c>
      <c r="B134" s="99" t="s">
        <v>2138</v>
      </c>
      <c r="C134" s="224" t="str">
        <f t="shared" si="4"/>
        <v>AP70WN1K5I</v>
      </c>
      <c r="D134" s="96" t="s">
        <v>344</v>
      </c>
      <c r="E134" s="96" t="s">
        <v>2060</v>
      </c>
      <c r="F134" s="96" t="s">
        <v>2061</v>
      </c>
      <c r="G134" s="96">
        <v>700</v>
      </c>
      <c r="H134" s="96">
        <v>30</v>
      </c>
      <c r="I134" s="96">
        <v>6</v>
      </c>
      <c r="J134" s="96"/>
      <c r="K134" s="96"/>
      <c r="L134" s="96"/>
      <c r="M134" s="96">
        <v>1500</v>
      </c>
      <c r="N134" s="96"/>
      <c r="O134" s="96"/>
      <c r="P134" s="96"/>
      <c r="Q134" s="97">
        <v>4</v>
      </c>
      <c r="R134" s="96" t="s">
        <v>2647</v>
      </c>
      <c r="S134" s="96">
        <v>45</v>
      </c>
      <c r="T134" s="96">
        <v>10</v>
      </c>
      <c r="U134" s="96" t="s">
        <v>1386</v>
      </c>
      <c r="V134" s="96">
        <v>5.5</v>
      </c>
      <c r="W134" s="96">
        <v>9</v>
      </c>
      <c r="X134" s="96">
        <v>14</v>
      </c>
      <c r="Y134" s="96">
        <v>23</v>
      </c>
      <c r="Z134" s="96">
        <v>80</v>
      </c>
      <c r="AA134" s="96">
        <v>38</v>
      </c>
      <c r="AB134" s="96">
        <v>1.92</v>
      </c>
      <c r="AC134" s="96">
        <v>3.6</v>
      </c>
      <c r="AD134" s="96">
        <v>65</v>
      </c>
      <c r="AE134" s="95"/>
      <c r="AF134" s="95"/>
      <c r="AG134" s="95"/>
      <c r="AH134" s="95"/>
      <c r="AI134" s="95"/>
      <c r="AJ134" s="95"/>
      <c r="AK134" s="95"/>
      <c r="AL134" s="95"/>
      <c r="AM134" s="95"/>
      <c r="AN134" s="95"/>
      <c r="AO134" s="95"/>
      <c r="AP134" s="95"/>
      <c r="AQ134" s="95"/>
      <c r="AR134" s="95"/>
      <c r="AS134" s="95"/>
      <c r="AT134" s="95"/>
      <c r="AU134" s="95"/>
      <c r="AV134" s="95"/>
      <c r="AW134" s="95"/>
      <c r="AX134" s="95"/>
      <c r="AY134" s="95"/>
      <c r="AZ134" s="95"/>
      <c r="BA134" s="95"/>
      <c r="BB134" s="95"/>
      <c r="BC134" s="95"/>
      <c r="BD134" s="95"/>
      <c r="BE134" s="95"/>
      <c r="BF134" s="95"/>
      <c r="BG134" s="95"/>
      <c r="BH134" s="95"/>
    </row>
    <row r="135" spans="1:337" s="184" customFormat="1" ht="18" customHeight="1">
      <c r="A135" s="99" t="s">
        <v>2648</v>
      </c>
      <c r="B135" s="99" t="s">
        <v>2138</v>
      </c>
      <c r="C135" s="224" t="str">
        <f t="shared" si="4"/>
        <v>AP70WN1K5P</v>
      </c>
      <c r="D135" s="96" t="s">
        <v>315</v>
      </c>
      <c r="E135" s="96" t="s">
        <v>2060</v>
      </c>
      <c r="F135" s="96" t="s">
        <v>2061</v>
      </c>
      <c r="G135" s="96">
        <v>700</v>
      </c>
      <c r="H135" s="96">
        <v>30</v>
      </c>
      <c r="I135" s="96">
        <v>6</v>
      </c>
      <c r="J135" s="96"/>
      <c r="K135" s="96"/>
      <c r="L135" s="96"/>
      <c r="M135" s="96">
        <v>1500</v>
      </c>
      <c r="N135" s="96"/>
      <c r="O135" s="96"/>
      <c r="P135" s="96"/>
      <c r="Q135" s="97">
        <v>4</v>
      </c>
      <c r="R135" s="96" t="s">
        <v>2647</v>
      </c>
      <c r="S135" s="96">
        <v>45</v>
      </c>
      <c r="T135" s="96">
        <v>10</v>
      </c>
      <c r="U135" s="96" t="s">
        <v>1386</v>
      </c>
      <c r="V135" s="96">
        <v>5.5</v>
      </c>
      <c r="W135" s="96">
        <v>9</v>
      </c>
      <c r="X135" s="96">
        <v>14</v>
      </c>
      <c r="Y135" s="96">
        <v>23</v>
      </c>
      <c r="Z135" s="96">
        <v>80</v>
      </c>
      <c r="AA135" s="96">
        <v>38</v>
      </c>
      <c r="AB135" s="96">
        <v>2</v>
      </c>
      <c r="AC135" s="96">
        <v>1.4</v>
      </c>
      <c r="AD135" s="96">
        <v>62</v>
      </c>
      <c r="AE135" s="95"/>
      <c r="AF135" s="95"/>
      <c r="AG135" s="95"/>
      <c r="AH135" s="95"/>
      <c r="AI135" s="95"/>
      <c r="AJ135" s="95"/>
      <c r="AK135" s="95"/>
      <c r="AL135" s="95"/>
      <c r="AM135" s="95"/>
      <c r="AN135" s="95"/>
      <c r="AO135" s="95"/>
      <c r="AP135" s="95"/>
      <c r="AQ135" s="95"/>
      <c r="AR135" s="95"/>
      <c r="AS135" s="95"/>
      <c r="AT135" s="95"/>
      <c r="AU135" s="95"/>
      <c r="AV135" s="95"/>
      <c r="AW135" s="95"/>
      <c r="AX135" s="95"/>
      <c r="AY135" s="95"/>
      <c r="AZ135" s="95"/>
      <c r="BA135" s="95"/>
      <c r="BB135" s="95"/>
      <c r="BC135" s="95"/>
      <c r="BD135" s="95"/>
      <c r="BE135" s="95"/>
      <c r="BF135" s="95"/>
      <c r="BG135" s="95"/>
      <c r="BH135" s="95"/>
    </row>
    <row r="136" spans="1:337" s="184" customFormat="1" ht="18" customHeight="1">
      <c r="A136" s="99" t="s">
        <v>2273</v>
      </c>
      <c r="B136" s="99"/>
      <c r="C136" s="224" t="str">
        <f t="shared" si="4"/>
        <v>AP70WN2K8H</v>
      </c>
      <c r="D136" s="260" t="s">
        <v>22</v>
      </c>
      <c r="E136" s="96" t="s">
        <v>1021</v>
      </c>
      <c r="F136" s="96" t="s">
        <v>367</v>
      </c>
      <c r="G136" s="96">
        <v>700</v>
      </c>
      <c r="H136" s="96">
        <v>30</v>
      </c>
      <c r="I136" s="96">
        <v>4</v>
      </c>
      <c r="J136" s="96"/>
      <c r="K136" s="96"/>
      <c r="L136" s="96"/>
      <c r="M136" s="96">
        <v>2800</v>
      </c>
      <c r="N136" s="96"/>
      <c r="O136" s="96"/>
      <c r="P136" s="96"/>
      <c r="Q136" s="97">
        <v>4</v>
      </c>
      <c r="R136" s="96" t="s">
        <v>2274</v>
      </c>
      <c r="S136" s="98" t="s">
        <v>2275</v>
      </c>
      <c r="T136" s="96">
        <v>7</v>
      </c>
      <c r="U136" s="98" t="s">
        <v>2239</v>
      </c>
      <c r="V136" s="96">
        <v>4</v>
      </c>
      <c r="W136" s="96">
        <v>6</v>
      </c>
      <c r="X136" s="96">
        <v>18</v>
      </c>
      <c r="Y136" s="96">
        <v>17</v>
      </c>
      <c r="Z136" s="96">
        <v>84</v>
      </c>
      <c r="AA136" s="96">
        <v>27</v>
      </c>
      <c r="AB136" s="96">
        <v>2</v>
      </c>
      <c r="AC136" s="96">
        <v>2.5</v>
      </c>
      <c r="AD136" s="96">
        <v>62.5</v>
      </c>
      <c r="AE136" s="95"/>
      <c r="AF136" s="95"/>
      <c r="AG136" s="95"/>
      <c r="AH136" s="95"/>
      <c r="AI136" s="95"/>
      <c r="AJ136" s="95"/>
      <c r="AK136" s="95"/>
      <c r="AL136" s="95"/>
    </row>
    <row r="137" spans="1:337" s="184" customFormat="1" ht="18" customHeight="1">
      <c r="A137" s="99" t="s">
        <v>2272</v>
      </c>
      <c r="B137" s="99"/>
      <c r="C137" s="224" t="str">
        <f t="shared" si="4"/>
        <v>AP70WN2K8I</v>
      </c>
      <c r="D137" s="96" t="s">
        <v>1101</v>
      </c>
      <c r="E137" s="96" t="s">
        <v>1021</v>
      </c>
      <c r="F137" s="96" t="s">
        <v>367</v>
      </c>
      <c r="G137" s="96">
        <v>700</v>
      </c>
      <c r="H137" s="96">
        <v>30</v>
      </c>
      <c r="I137" s="96">
        <v>4</v>
      </c>
      <c r="J137" s="96"/>
      <c r="K137" s="96"/>
      <c r="L137" s="96"/>
      <c r="M137" s="96">
        <v>2800</v>
      </c>
      <c r="N137" s="96"/>
      <c r="O137" s="96"/>
      <c r="P137" s="96"/>
      <c r="Q137" s="97">
        <v>4</v>
      </c>
      <c r="R137" s="96" t="s">
        <v>2274</v>
      </c>
      <c r="S137" s="98" t="s">
        <v>2275</v>
      </c>
      <c r="T137" s="96">
        <v>7</v>
      </c>
      <c r="U137" s="98" t="s">
        <v>2239</v>
      </c>
      <c r="V137" s="96">
        <v>4</v>
      </c>
      <c r="W137" s="96">
        <v>6</v>
      </c>
      <c r="X137" s="96">
        <v>18</v>
      </c>
      <c r="Y137" s="96">
        <v>17</v>
      </c>
      <c r="Z137" s="96">
        <v>84</v>
      </c>
      <c r="AA137" s="96">
        <v>27</v>
      </c>
      <c r="AB137" s="96">
        <v>1.92</v>
      </c>
      <c r="AC137" s="96">
        <v>4</v>
      </c>
      <c r="AD137" s="96">
        <v>65</v>
      </c>
      <c r="AE137" s="95"/>
      <c r="AF137" s="95"/>
      <c r="AG137" s="95"/>
      <c r="AH137" s="95"/>
      <c r="AI137" s="95"/>
      <c r="AJ137" s="95"/>
      <c r="AK137" s="95"/>
      <c r="AL137" s="95"/>
    </row>
    <row r="138" spans="1:337" s="184" customFormat="1" ht="18" customHeight="1">
      <c r="A138" s="99" t="s">
        <v>2276</v>
      </c>
      <c r="B138" s="99"/>
      <c r="C138" s="224" t="str">
        <f t="shared" si="4"/>
        <v>AP70WN2K8L</v>
      </c>
      <c r="D138" s="260" t="s">
        <v>2277</v>
      </c>
      <c r="E138" s="96" t="s">
        <v>1021</v>
      </c>
      <c r="F138" s="96" t="s">
        <v>367</v>
      </c>
      <c r="G138" s="96">
        <v>700</v>
      </c>
      <c r="H138" s="96">
        <v>30</v>
      </c>
      <c r="I138" s="96">
        <v>4</v>
      </c>
      <c r="J138" s="96"/>
      <c r="K138" s="96"/>
      <c r="L138" s="96"/>
      <c r="M138" s="96">
        <v>2800</v>
      </c>
      <c r="N138" s="96"/>
      <c r="O138" s="96"/>
      <c r="P138" s="96"/>
      <c r="Q138" s="97">
        <v>4</v>
      </c>
      <c r="R138" s="96" t="s">
        <v>2274</v>
      </c>
      <c r="S138" s="98" t="s">
        <v>2275</v>
      </c>
      <c r="T138" s="96">
        <v>7</v>
      </c>
      <c r="U138" s="98" t="s">
        <v>2239</v>
      </c>
      <c r="V138" s="96">
        <v>4</v>
      </c>
      <c r="W138" s="96">
        <v>6</v>
      </c>
      <c r="X138" s="96">
        <v>18</v>
      </c>
      <c r="Y138" s="96">
        <v>17</v>
      </c>
      <c r="Z138" s="96">
        <v>84</v>
      </c>
      <c r="AA138" s="96">
        <v>27</v>
      </c>
      <c r="AB138" s="96">
        <v>1.56</v>
      </c>
      <c r="AC138" s="96">
        <v>5</v>
      </c>
      <c r="AD138" s="96">
        <v>80</v>
      </c>
      <c r="AE138" s="95"/>
      <c r="AF138" s="95"/>
      <c r="AG138" s="95"/>
      <c r="AH138" s="95"/>
      <c r="AI138" s="95"/>
      <c r="AJ138" s="95"/>
      <c r="AK138" s="95"/>
      <c r="AL138" s="95"/>
    </row>
    <row r="139" spans="1:337" s="184" customFormat="1" ht="18" customHeight="1">
      <c r="A139" s="99" t="s">
        <v>2677</v>
      </c>
      <c r="B139" s="99" t="s">
        <v>1267</v>
      </c>
      <c r="C139" s="224" t="str">
        <f t="shared" si="4"/>
        <v>AP70WN850I</v>
      </c>
      <c r="D139" s="96" t="s">
        <v>344</v>
      </c>
      <c r="E139" s="96" t="s">
        <v>342</v>
      </c>
      <c r="F139" s="96" t="s">
        <v>367</v>
      </c>
      <c r="G139" s="96">
        <v>700</v>
      </c>
      <c r="H139" s="96">
        <v>30</v>
      </c>
      <c r="I139" s="96">
        <v>11</v>
      </c>
      <c r="J139" s="96"/>
      <c r="K139" s="96"/>
      <c r="L139" s="96"/>
      <c r="M139" s="96">
        <v>850</v>
      </c>
      <c r="N139" s="96"/>
      <c r="O139" s="96"/>
      <c r="P139" s="96"/>
      <c r="Q139" s="97">
        <v>4.5</v>
      </c>
      <c r="R139" s="96" t="s">
        <v>1851</v>
      </c>
      <c r="S139" s="96">
        <v>75</v>
      </c>
      <c r="T139" s="96">
        <v>10</v>
      </c>
      <c r="U139" s="96" t="s">
        <v>2262</v>
      </c>
      <c r="V139" s="96">
        <v>12</v>
      </c>
      <c r="W139" s="96">
        <v>12.5</v>
      </c>
      <c r="X139" s="96">
        <v>57</v>
      </c>
      <c r="Y139" s="96">
        <v>45</v>
      </c>
      <c r="Z139" s="96">
        <v>210</v>
      </c>
      <c r="AA139" s="96">
        <v>50</v>
      </c>
      <c r="AB139" s="96">
        <v>1.92</v>
      </c>
      <c r="AC139" s="96">
        <v>3.2</v>
      </c>
      <c r="AD139" s="96">
        <v>65</v>
      </c>
      <c r="AE139" s="95"/>
      <c r="AF139" s="95"/>
      <c r="AG139" s="95"/>
      <c r="AH139" s="95"/>
      <c r="AI139" s="95"/>
      <c r="AJ139" s="95"/>
      <c r="AK139" s="95"/>
      <c r="AL139" s="95"/>
      <c r="AM139" s="95"/>
      <c r="AN139" s="95"/>
      <c r="AO139" s="95"/>
      <c r="AP139" s="95"/>
      <c r="AQ139" s="95"/>
      <c r="AR139" s="95"/>
      <c r="AS139" s="95"/>
      <c r="AT139" s="95"/>
      <c r="AU139" s="95"/>
      <c r="AV139" s="95"/>
      <c r="AW139" s="95"/>
      <c r="AX139" s="95"/>
      <c r="AY139" s="95"/>
      <c r="AZ139" s="95"/>
      <c r="BA139" s="95"/>
      <c r="BB139" s="95"/>
      <c r="BC139" s="95"/>
      <c r="BD139" s="95"/>
      <c r="BE139" s="95"/>
      <c r="BF139" s="95"/>
      <c r="BG139" s="95"/>
      <c r="BH139" s="95"/>
    </row>
    <row r="140" spans="1:337" s="184" customFormat="1" ht="18" customHeight="1">
      <c r="A140" s="99" t="s">
        <v>2674</v>
      </c>
      <c r="B140" s="99"/>
      <c r="C140" s="224" t="str">
        <f t="shared" si="4"/>
        <v>AP80WN1K5I</v>
      </c>
      <c r="D140" s="96" t="s">
        <v>344</v>
      </c>
      <c r="E140" s="96" t="s">
        <v>342</v>
      </c>
      <c r="F140" s="96" t="s">
        <v>367</v>
      </c>
      <c r="G140" s="96">
        <v>800</v>
      </c>
      <c r="H140" s="96">
        <v>30</v>
      </c>
      <c r="I140" s="96">
        <v>6</v>
      </c>
      <c r="J140" s="96"/>
      <c r="K140" s="96"/>
      <c r="L140" s="96"/>
      <c r="M140" s="96">
        <v>1500</v>
      </c>
      <c r="N140" s="96"/>
      <c r="O140" s="96"/>
      <c r="P140" s="96"/>
      <c r="Q140" s="97">
        <v>4.5</v>
      </c>
      <c r="R140" s="96" t="s">
        <v>2626</v>
      </c>
      <c r="S140" s="98" t="s">
        <v>2675</v>
      </c>
      <c r="T140" s="96">
        <v>12</v>
      </c>
      <c r="U140" s="98" t="s">
        <v>2180</v>
      </c>
      <c r="V140" s="96">
        <v>7</v>
      </c>
      <c r="W140" s="96">
        <v>23</v>
      </c>
      <c r="X140" s="96">
        <v>21</v>
      </c>
      <c r="Y140" s="96">
        <v>41</v>
      </c>
      <c r="Z140" s="96">
        <v>110</v>
      </c>
      <c r="AA140" s="96">
        <v>48</v>
      </c>
      <c r="AB140" s="96">
        <v>1.92</v>
      </c>
      <c r="AC140" s="96">
        <v>3.6</v>
      </c>
      <c r="AD140" s="96">
        <v>65</v>
      </c>
      <c r="AE140" s="95"/>
      <c r="AF140" s="95"/>
      <c r="AG140" s="95"/>
      <c r="AH140" s="95"/>
      <c r="AI140" s="95"/>
      <c r="AJ140" s="95"/>
      <c r="AK140" s="95"/>
      <c r="AL140" s="95"/>
    </row>
    <row r="141" spans="1:337" s="184" customFormat="1" ht="18" customHeight="1">
      <c r="A141" s="99" t="s">
        <v>2649</v>
      </c>
      <c r="B141" s="99"/>
      <c r="C141" s="224" t="str">
        <f t="shared" si="4"/>
        <v>AP80WN2K5I</v>
      </c>
      <c r="D141" s="96" t="s">
        <v>344</v>
      </c>
      <c r="E141" s="96" t="s">
        <v>1021</v>
      </c>
      <c r="F141" s="96" t="s">
        <v>367</v>
      </c>
      <c r="G141" s="96">
        <v>800</v>
      </c>
      <c r="H141" s="96">
        <v>30</v>
      </c>
      <c r="I141" s="96">
        <v>4</v>
      </c>
      <c r="J141" s="96"/>
      <c r="K141" s="96"/>
      <c r="L141" s="96"/>
      <c r="M141" s="96">
        <v>2500</v>
      </c>
      <c r="N141" s="96"/>
      <c r="O141" s="96"/>
      <c r="P141" s="96"/>
      <c r="Q141" s="97">
        <v>4.5</v>
      </c>
      <c r="R141" s="96" t="s">
        <v>2302</v>
      </c>
      <c r="S141" s="98" t="s">
        <v>2650</v>
      </c>
      <c r="T141" s="96">
        <v>10</v>
      </c>
      <c r="U141" s="98" t="s">
        <v>1386</v>
      </c>
      <c r="V141" s="96">
        <v>4</v>
      </c>
      <c r="W141" s="96">
        <v>15</v>
      </c>
      <c r="X141" s="96">
        <v>14</v>
      </c>
      <c r="Y141" s="96">
        <v>30</v>
      </c>
      <c r="Z141" s="96">
        <v>69</v>
      </c>
      <c r="AA141" s="96">
        <v>34</v>
      </c>
      <c r="AB141" s="96">
        <v>1.92</v>
      </c>
      <c r="AC141" s="96">
        <v>3.8</v>
      </c>
      <c r="AD141" s="96">
        <v>65</v>
      </c>
      <c r="AE141" s="95"/>
      <c r="AF141" s="95"/>
      <c r="AG141" s="95"/>
      <c r="AH141" s="95"/>
      <c r="AI141" s="95"/>
      <c r="AJ141" s="95"/>
      <c r="AK141" s="95"/>
      <c r="AL141" s="95"/>
    </row>
    <row r="142" spans="1:337" s="184" customFormat="1" ht="18" customHeight="1">
      <c r="A142" s="99" t="s">
        <v>338</v>
      </c>
      <c r="B142" s="91"/>
      <c r="C142" s="224" t="str">
        <f t="shared" si="4"/>
        <v>APA2N70K</v>
      </c>
      <c r="D142" s="96" t="s">
        <v>1446</v>
      </c>
      <c r="E142" s="96" t="s">
        <v>1021</v>
      </c>
      <c r="F142" s="96" t="s">
        <v>673</v>
      </c>
      <c r="G142" s="96">
        <v>600</v>
      </c>
      <c r="H142" s="96">
        <v>30</v>
      </c>
      <c r="I142" s="96"/>
      <c r="J142" s="96">
        <v>0.35</v>
      </c>
      <c r="K142" s="96"/>
      <c r="L142" s="96"/>
      <c r="M142" s="96">
        <v>10000</v>
      </c>
      <c r="N142" s="96"/>
      <c r="O142" s="96"/>
      <c r="P142" s="96"/>
      <c r="Q142" s="97">
        <v>4</v>
      </c>
      <c r="R142" s="96">
        <v>286</v>
      </c>
      <c r="S142" s="96">
        <v>25</v>
      </c>
      <c r="T142" s="96">
        <v>6</v>
      </c>
      <c r="U142" s="96">
        <v>5.5</v>
      </c>
      <c r="V142" s="96">
        <v>1.9</v>
      </c>
      <c r="W142" s="96">
        <v>0.5</v>
      </c>
      <c r="X142" s="96">
        <v>7.7</v>
      </c>
      <c r="Y142" s="96">
        <v>3.6</v>
      </c>
      <c r="Z142" s="96">
        <v>24</v>
      </c>
      <c r="AA142" s="96">
        <v>44</v>
      </c>
      <c r="AB142" s="96">
        <v>2.7</v>
      </c>
      <c r="AC142" s="96"/>
      <c r="AD142" s="96">
        <v>45</v>
      </c>
      <c r="AE142" s="95"/>
      <c r="AF142" s="95"/>
      <c r="AG142" s="95"/>
      <c r="AH142" s="95"/>
      <c r="AI142" s="95"/>
      <c r="AJ142" s="95"/>
      <c r="AK142" s="95"/>
      <c r="AL142" s="95"/>
    </row>
    <row r="143" spans="1:337" ht="18" customHeight="1">
      <c r="A143" s="99" t="s">
        <v>922</v>
      </c>
      <c r="B143" s="91"/>
      <c r="C143" s="224" t="str">
        <f t="shared" si="4"/>
        <v>APS04N60H</v>
      </c>
      <c r="D143" s="96" t="s">
        <v>22</v>
      </c>
      <c r="E143" s="96" t="s">
        <v>1021</v>
      </c>
      <c r="F143" s="96" t="s">
        <v>673</v>
      </c>
      <c r="G143" s="96">
        <v>620</v>
      </c>
      <c r="H143" s="96">
        <v>30</v>
      </c>
      <c r="I143" s="96">
        <v>4</v>
      </c>
      <c r="J143" s="96"/>
      <c r="K143" s="96"/>
      <c r="L143" s="96">
        <v>2.2000000000000002</v>
      </c>
      <c r="M143" s="96">
        <v>2500</v>
      </c>
      <c r="N143" s="96"/>
      <c r="O143" s="96"/>
      <c r="P143" s="96"/>
      <c r="Q143" s="97">
        <v>4</v>
      </c>
      <c r="R143" s="96" t="s">
        <v>6</v>
      </c>
      <c r="S143" s="96">
        <v>70</v>
      </c>
      <c r="T143" s="96">
        <v>10</v>
      </c>
      <c r="U143" s="96" t="s">
        <v>1655</v>
      </c>
      <c r="V143" s="96">
        <v>3.5</v>
      </c>
      <c r="W143" s="96">
        <v>8</v>
      </c>
      <c r="X143" s="96">
        <v>20</v>
      </c>
      <c r="Y143" s="96">
        <v>20</v>
      </c>
      <c r="Z143" s="96">
        <v>100</v>
      </c>
      <c r="AA143" s="96">
        <v>25</v>
      </c>
      <c r="AB143" s="96" t="s">
        <v>1103</v>
      </c>
      <c r="AC143" s="96">
        <v>2.1</v>
      </c>
      <c r="AD143" s="96">
        <v>62.5</v>
      </c>
      <c r="AE143" s="95"/>
      <c r="AF143" s="95"/>
      <c r="AG143" s="95"/>
      <c r="AH143" s="95"/>
      <c r="AI143" s="95"/>
      <c r="AJ143" s="95"/>
      <c r="AK143" s="95"/>
      <c r="AL143" s="95"/>
    </row>
  </sheetData>
  <sheetProtection algorithmName="SHA-512" hashValue="i633NiELklbiU0c1dCoRRQtizceq/9S+Qw/OTYLcothep5lwjDxVN+6DprXbyxVZIAl1oMJcUhCyWHoj9FBYng==" saltValue="J2/p8vTRZjgA4bRi6biJ8w==" spinCount="100000" sheet="1" sort="0" autoFilter="0"/>
  <autoFilter ref="A3:BH143" xr:uid="{00000000-0009-0000-0000-000003000000}">
    <sortState ref="A5:BH143">
      <sortCondition ref="C3:C143"/>
    </sortState>
  </autoFilter>
  <mergeCells count="23">
    <mergeCell ref="A2:A3"/>
    <mergeCell ref="B2:B3"/>
    <mergeCell ref="C2:C3"/>
    <mergeCell ref="D2:D3"/>
    <mergeCell ref="Q2:Q3"/>
    <mergeCell ref="E2:E3"/>
    <mergeCell ref="F2:F3"/>
    <mergeCell ref="G2:G3"/>
    <mergeCell ref="H2:H3"/>
    <mergeCell ref="I2:L2"/>
    <mergeCell ref="M2:P2"/>
    <mergeCell ref="AD2:AD3"/>
    <mergeCell ref="R2:R3"/>
    <mergeCell ref="S2:S3"/>
    <mergeCell ref="T2:T3"/>
    <mergeCell ref="U2:U3"/>
    <mergeCell ref="V2:V3"/>
    <mergeCell ref="W2:W3"/>
    <mergeCell ref="X2:X3"/>
    <mergeCell ref="Y2:Y3"/>
    <mergeCell ref="Z2:Z3"/>
    <mergeCell ref="AA2:AA3"/>
    <mergeCell ref="AC2:AC3"/>
  </mergeCells>
  <phoneticPr fontId="2" type="noConversion"/>
  <hyperlinks>
    <hyperlink ref="C1" location="Index!B5" display="Return" xr:uid="{00000000-0004-0000-0300-000000000000}"/>
    <hyperlink ref="E1" r:id="rId1" xr:uid="{00000000-0004-0000-0300-000001000000}"/>
  </hyperlinks>
  <pageMargins left="0.7" right="0.7" top="0.75" bottom="0.75" header="0.3" footer="0.3"/>
  <pageSetup paperSize="9" orientation="portrait"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A100"/>
  <sheetViews>
    <sheetView showGridLines="0" zoomScale="80" zoomScaleNormal="8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D14" sqref="D14"/>
    </sheetView>
  </sheetViews>
  <sheetFormatPr defaultColWidth="9" defaultRowHeight="13"/>
  <cols>
    <col min="1" max="1" width="1.1171875" style="112" customWidth="1"/>
    <col min="2" max="2" width="0.234375" style="112" customWidth="1"/>
    <col min="3" max="3" width="14.64453125" style="120" customWidth="1"/>
    <col min="4" max="4" width="14.3515625" style="111" customWidth="1"/>
    <col min="5" max="5" width="11" style="111" bestFit="1" customWidth="1"/>
    <col min="6" max="6" width="4.64453125" style="111" customWidth="1"/>
    <col min="7" max="7" width="7.46875" style="111" customWidth="1"/>
    <col min="8" max="8" width="6.3515625" style="111" customWidth="1"/>
    <col min="9" max="9" width="7.3515625" style="111" customWidth="1"/>
    <col min="10" max="10" width="7.1171875" style="111" customWidth="1"/>
    <col min="11" max="11" width="7.76171875" style="111" customWidth="1"/>
    <col min="12" max="12" width="7.64453125" style="111" customWidth="1"/>
    <col min="13" max="13" width="8" style="111" bestFit="1" customWidth="1"/>
    <col min="14" max="14" width="5.3515625" style="111" customWidth="1"/>
    <col min="15" max="15" width="5" style="111" customWidth="1"/>
    <col min="16" max="16" width="6.64453125" style="111" customWidth="1"/>
    <col min="17" max="17" width="7.234375" style="111" customWidth="1"/>
    <col min="18" max="18" width="10.64453125" style="111" customWidth="1"/>
    <col min="19" max="19" width="6.1171875" style="111" customWidth="1"/>
    <col min="20" max="20" width="5.1171875" style="111" customWidth="1"/>
    <col min="21" max="21" width="7.76171875" style="111" customWidth="1"/>
    <col min="22" max="22" width="4.234375" style="111" customWidth="1"/>
    <col min="23" max="23" width="5.46875" style="111" customWidth="1"/>
    <col min="24" max="25" width="5.87890625" style="111" customWidth="1"/>
    <col min="26" max="26" width="5.46875" style="111" customWidth="1"/>
    <col min="27" max="27" width="5.87890625" style="111" customWidth="1"/>
    <col min="28" max="28" width="9" style="109"/>
    <col min="29" max="29" width="8.64453125" style="109" customWidth="1"/>
    <col min="30" max="30" width="9" style="109" customWidth="1"/>
    <col min="31" max="53" width="9" style="184"/>
    <col min="54" max="16384" width="9" style="109"/>
  </cols>
  <sheetData>
    <row r="1" spans="1:53" s="88" customFormat="1" ht="19.95" customHeight="1">
      <c r="A1" s="112"/>
      <c r="B1" s="112"/>
      <c r="C1" s="207" t="s">
        <v>1166</v>
      </c>
      <c r="D1" s="208"/>
      <c r="E1" s="209" t="s">
        <v>1122</v>
      </c>
      <c r="F1" s="210"/>
      <c r="G1" s="210"/>
      <c r="H1" s="210"/>
      <c r="I1" s="210"/>
      <c r="J1" s="210"/>
      <c r="K1" s="210"/>
      <c r="L1" s="210"/>
      <c r="M1" s="210"/>
      <c r="N1" s="210"/>
      <c r="O1" s="210"/>
      <c r="P1" s="210"/>
      <c r="Q1" s="210"/>
      <c r="R1" s="210"/>
      <c r="S1" s="210"/>
      <c r="T1" s="210"/>
      <c r="U1" s="210"/>
      <c r="V1" s="210"/>
      <c r="W1" s="210"/>
      <c r="X1" s="210"/>
      <c r="Y1" s="210"/>
      <c r="Z1" s="210"/>
      <c r="AA1" s="210"/>
      <c r="AB1" s="212"/>
      <c r="AC1" s="212"/>
      <c r="AD1" s="212"/>
      <c r="AE1" s="184"/>
      <c r="AF1" s="184"/>
      <c r="AG1" s="184"/>
      <c r="AH1" s="184"/>
      <c r="AI1" s="184"/>
      <c r="AJ1" s="184"/>
      <c r="AK1" s="184"/>
      <c r="AL1" s="184"/>
      <c r="AM1" s="184"/>
      <c r="AN1" s="184"/>
      <c r="AO1" s="184"/>
      <c r="AP1" s="184"/>
      <c r="AQ1" s="184"/>
      <c r="AR1" s="184"/>
      <c r="AS1" s="184"/>
      <c r="AT1" s="184"/>
      <c r="AU1" s="184"/>
      <c r="AV1" s="184"/>
      <c r="AW1" s="184"/>
      <c r="AX1" s="184"/>
      <c r="AY1" s="184"/>
      <c r="AZ1" s="184"/>
      <c r="BA1" s="184"/>
    </row>
    <row r="2" spans="1:53" s="89" customFormat="1" ht="16.5" customHeight="1">
      <c r="A2" s="123"/>
      <c r="B2" s="123"/>
      <c r="C2" s="308" t="s">
        <v>293</v>
      </c>
      <c r="D2" s="298" t="s">
        <v>294</v>
      </c>
      <c r="E2" s="298" t="s">
        <v>353</v>
      </c>
      <c r="F2" s="298" t="s">
        <v>349</v>
      </c>
      <c r="G2" s="298" t="s">
        <v>1151</v>
      </c>
      <c r="H2" s="298" t="s">
        <v>1152</v>
      </c>
      <c r="I2" s="300" t="s">
        <v>1153</v>
      </c>
      <c r="J2" s="301"/>
      <c r="K2" s="301"/>
      <c r="L2" s="302"/>
      <c r="M2" s="305" t="s">
        <v>1120</v>
      </c>
      <c r="N2" s="306"/>
      <c r="O2" s="306"/>
      <c r="P2" s="307"/>
      <c r="Q2" s="312" t="s">
        <v>1125</v>
      </c>
      <c r="R2" s="303" t="s">
        <v>1126</v>
      </c>
      <c r="S2" s="303" t="s">
        <v>1127</v>
      </c>
      <c r="T2" s="303" t="s">
        <v>1128</v>
      </c>
      <c r="U2" s="303" t="s">
        <v>1129</v>
      </c>
      <c r="V2" s="303" t="s">
        <v>1130</v>
      </c>
      <c r="W2" s="303" t="s">
        <v>1131</v>
      </c>
      <c r="X2" s="303" t="s">
        <v>1132</v>
      </c>
      <c r="Y2" s="303" t="s">
        <v>1133</v>
      </c>
      <c r="Z2" s="303" t="s">
        <v>1134</v>
      </c>
      <c r="AA2" s="303" t="s">
        <v>1135</v>
      </c>
      <c r="AB2" s="205" t="s">
        <v>1121</v>
      </c>
      <c r="AC2" s="310" t="s">
        <v>1154</v>
      </c>
      <c r="AD2" s="310" t="s">
        <v>1155</v>
      </c>
      <c r="AE2" s="192"/>
      <c r="AF2" s="192"/>
      <c r="AG2" s="192"/>
      <c r="AH2" s="192"/>
      <c r="AI2" s="192"/>
      <c r="AJ2" s="192"/>
      <c r="AK2" s="192"/>
      <c r="AL2" s="192"/>
      <c r="AM2" s="192"/>
      <c r="AN2" s="192"/>
      <c r="AO2" s="192"/>
      <c r="AP2" s="192"/>
      <c r="AQ2" s="192"/>
      <c r="AR2" s="192"/>
      <c r="AS2" s="192"/>
      <c r="AT2" s="192"/>
      <c r="AU2" s="192"/>
      <c r="AV2" s="192"/>
      <c r="AW2" s="192"/>
      <c r="AX2" s="192"/>
      <c r="AY2" s="192"/>
      <c r="AZ2" s="192"/>
      <c r="BA2" s="192"/>
    </row>
    <row r="3" spans="1:53" s="90" customFormat="1" ht="35.1" customHeight="1" thickBot="1">
      <c r="A3" s="124"/>
      <c r="B3" s="124"/>
      <c r="C3" s="309"/>
      <c r="D3" s="299"/>
      <c r="E3" s="299"/>
      <c r="F3" s="299"/>
      <c r="G3" s="299"/>
      <c r="H3" s="299"/>
      <c r="I3" s="213" t="s">
        <v>380</v>
      </c>
      <c r="J3" s="213" t="s">
        <v>381</v>
      </c>
      <c r="K3" s="213" t="s">
        <v>1156</v>
      </c>
      <c r="L3" s="213" t="s">
        <v>348</v>
      </c>
      <c r="M3" s="206" t="s">
        <v>357</v>
      </c>
      <c r="N3" s="206" t="s">
        <v>358</v>
      </c>
      <c r="O3" s="206" t="s">
        <v>359</v>
      </c>
      <c r="P3" s="206" t="s">
        <v>360</v>
      </c>
      <c r="Q3" s="313"/>
      <c r="R3" s="304"/>
      <c r="S3" s="304"/>
      <c r="T3" s="304"/>
      <c r="U3" s="304"/>
      <c r="V3" s="304"/>
      <c r="W3" s="304"/>
      <c r="X3" s="304"/>
      <c r="Y3" s="304"/>
      <c r="Z3" s="304"/>
      <c r="AA3" s="304"/>
      <c r="AB3" s="206" t="s">
        <v>560</v>
      </c>
      <c r="AC3" s="311"/>
      <c r="AD3" s="311"/>
      <c r="AE3" s="193"/>
      <c r="AF3" s="193"/>
      <c r="AG3" s="193"/>
      <c r="AH3" s="193"/>
      <c r="AI3" s="193"/>
      <c r="AJ3" s="193"/>
      <c r="AK3" s="193"/>
      <c r="AL3" s="193"/>
      <c r="AM3" s="193"/>
      <c r="AN3" s="193"/>
      <c r="AO3" s="193"/>
      <c r="AP3" s="193"/>
      <c r="AQ3" s="193"/>
      <c r="AR3" s="193"/>
      <c r="AS3" s="193"/>
      <c r="AT3" s="193"/>
      <c r="AU3" s="193"/>
      <c r="AV3" s="193"/>
      <c r="AW3" s="193"/>
      <c r="AX3" s="193"/>
      <c r="AY3" s="193"/>
      <c r="AZ3" s="193"/>
      <c r="BA3" s="193"/>
    </row>
    <row r="4" spans="1:53" s="95" customFormat="1" ht="18" customHeight="1" thickTop="1">
      <c r="A4" s="99" t="s">
        <v>1078</v>
      </c>
      <c r="B4" s="99"/>
      <c r="C4" s="131" t="str">
        <f t="shared" ref="C4" si="0">HYPERLINK($E$1&amp;A4&amp;"_Datasheet_Package.pdf",A4)</f>
        <v>AP14SL50H</v>
      </c>
      <c r="D4" s="188" t="s">
        <v>22</v>
      </c>
      <c r="E4" s="188" t="s">
        <v>342</v>
      </c>
      <c r="F4" s="168" t="s">
        <v>367</v>
      </c>
      <c r="G4" s="168">
        <v>500</v>
      </c>
      <c r="H4" s="168">
        <v>20</v>
      </c>
      <c r="I4" s="168">
        <v>13</v>
      </c>
      <c r="J4" s="168"/>
      <c r="K4" s="168"/>
      <c r="L4" s="168">
        <v>8.1999999999999993</v>
      </c>
      <c r="M4" s="168">
        <v>280</v>
      </c>
      <c r="N4" s="168"/>
      <c r="O4" s="168"/>
      <c r="P4" s="168"/>
      <c r="Q4" s="168">
        <v>5</v>
      </c>
      <c r="R4" s="168" t="s">
        <v>385</v>
      </c>
      <c r="S4" s="168">
        <v>45</v>
      </c>
      <c r="T4" s="168">
        <v>1.5</v>
      </c>
      <c r="U4" s="168" t="s">
        <v>28</v>
      </c>
      <c r="V4" s="168">
        <v>4</v>
      </c>
      <c r="W4" s="168">
        <v>10</v>
      </c>
      <c r="X4" s="168">
        <v>8</v>
      </c>
      <c r="Y4" s="168">
        <v>20</v>
      </c>
      <c r="Z4" s="168">
        <v>33</v>
      </c>
      <c r="AA4" s="168">
        <v>33</v>
      </c>
      <c r="AB4" s="188">
        <v>2</v>
      </c>
      <c r="AC4" s="188">
        <v>1.4</v>
      </c>
      <c r="AD4" s="188">
        <v>62.5</v>
      </c>
    </row>
    <row r="5" spans="1:53" s="95" customFormat="1" ht="18" customHeight="1">
      <c r="A5" s="99" t="s">
        <v>923</v>
      </c>
      <c r="B5" s="99"/>
      <c r="C5" s="92" t="str">
        <f t="shared" ref="C5:C36" si="1">HYPERLINK($E$1&amp;A5&amp;"_Datasheet_Package.pdf",A5)</f>
        <v>AP14SL50I</v>
      </c>
      <c r="D5" s="194" t="s">
        <v>344</v>
      </c>
      <c r="E5" s="96" t="s">
        <v>342</v>
      </c>
      <c r="F5" s="194" t="s">
        <v>367</v>
      </c>
      <c r="G5" s="194">
        <v>500</v>
      </c>
      <c r="H5" s="194">
        <v>20</v>
      </c>
      <c r="I5" s="194">
        <v>13</v>
      </c>
      <c r="J5" s="194"/>
      <c r="K5" s="194"/>
      <c r="L5" s="194">
        <v>8.1999999999999993</v>
      </c>
      <c r="M5" s="194">
        <v>280</v>
      </c>
      <c r="N5" s="194"/>
      <c r="O5" s="194"/>
      <c r="P5" s="194"/>
      <c r="Q5" s="194">
        <v>5</v>
      </c>
      <c r="R5" s="194" t="s">
        <v>385</v>
      </c>
      <c r="S5" s="194">
        <v>45</v>
      </c>
      <c r="T5" s="194">
        <v>1.5</v>
      </c>
      <c r="U5" s="194" t="s">
        <v>386</v>
      </c>
      <c r="V5" s="194">
        <v>4</v>
      </c>
      <c r="W5" s="194">
        <v>10</v>
      </c>
      <c r="X5" s="194">
        <v>10</v>
      </c>
      <c r="Y5" s="194">
        <v>8</v>
      </c>
      <c r="Z5" s="194">
        <v>34</v>
      </c>
      <c r="AA5" s="194">
        <v>10</v>
      </c>
      <c r="AB5" s="96">
        <v>1.92</v>
      </c>
      <c r="AC5" s="96">
        <v>4</v>
      </c>
      <c r="AD5" s="96">
        <v>65</v>
      </c>
    </row>
    <row r="6" spans="1:53" s="95" customFormat="1" ht="18" customHeight="1">
      <c r="A6" s="99" t="s">
        <v>924</v>
      </c>
      <c r="B6" s="99"/>
      <c r="C6" s="92" t="str">
        <f t="shared" si="1"/>
        <v>AP14SL50W</v>
      </c>
      <c r="D6" s="96" t="s">
        <v>595</v>
      </c>
      <c r="E6" s="96" t="s">
        <v>342</v>
      </c>
      <c r="F6" s="194" t="s">
        <v>367</v>
      </c>
      <c r="G6" s="194">
        <v>500</v>
      </c>
      <c r="H6" s="194">
        <v>20</v>
      </c>
      <c r="I6" s="194">
        <v>13</v>
      </c>
      <c r="J6" s="194"/>
      <c r="K6" s="194"/>
      <c r="L6" s="194">
        <v>8.1999999999999993</v>
      </c>
      <c r="M6" s="194">
        <v>280</v>
      </c>
      <c r="N6" s="194"/>
      <c r="O6" s="194"/>
      <c r="P6" s="194"/>
      <c r="Q6" s="194">
        <v>5</v>
      </c>
      <c r="R6" s="194" t="s">
        <v>596</v>
      </c>
      <c r="S6" s="194">
        <v>45</v>
      </c>
      <c r="T6" s="194">
        <v>1.5</v>
      </c>
      <c r="U6" s="194" t="s">
        <v>597</v>
      </c>
      <c r="V6" s="194">
        <v>4</v>
      </c>
      <c r="W6" s="194">
        <v>10</v>
      </c>
      <c r="X6" s="194">
        <v>8</v>
      </c>
      <c r="Y6" s="194">
        <v>20</v>
      </c>
      <c r="Z6" s="194">
        <v>33</v>
      </c>
      <c r="AA6" s="194">
        <v>33</v>
      </c>
      <c r="AB6" s="96">
        <v>3.12</v>
      </c>
      <c r="AC6" s="96">
        <v>1.4</v>
      </c>
      <c r="AD6" s="96">
        <v>40</v>
      </c>
    </row>
    <row r="7" spans="1:53" s="95" customFormat="1" ht="18" customHeight="1">
      <c r="A7" s="99" t="s">
        <v>2478</v>
      </c>
      <c r="B7" s="99"/>
      <c r="C7" s="92" t="str">
        <f t="shared" si="1"/>
        <v>AP50SL290DH</v>
      </c>
      <c r="D7" s="188" t="s">
        <v>22</v>
      </c>
      <c r="E7" s="96" t="s">
        <v>342</v>
      </c>
      <c r="F7" s="237" t="s">
        <v>367</v>
      </c>
      <c r="G7" s="237">
        <v>500</v>
      </c>
      <c r="H7" s="237">
        <v>20</v>
      </c>
      <c r="I7" s="237">
        <v>13</v>
      </c>
      <c r="J7" s="237"/>
      <c r="K7" s="237"/>
      <c r="L7" s="237">
        <v>8.1999999999999993</v>
      </c>
      <c r="M7" s="237">
        <v>290</v>
      </c>
      <c r="N7" s="237"/>
      <c r="O7" s="237"/>
      <c r="P7" s="237"/>
      <c r="Q7" s="237">
        <v>5</v>
      </c>
      <c r="R7" s="237" t="s">
        <v>2479</v>
      </c>
      <c r="S7" s="237">
        <v>42</v>
      </c>
      <c r="T7" s="237">
        <v>5</v>
      </c>
      <c r="U7" s="237" t="s">
        <v>2480</v>
      </c>
      <c r="V7" s="237">
        <v>6.5</v>
      </c>
      <c r="W7" s="237">
        <v>13</v>
      </c>
      <c r="X7" s="237">
        <v>13</v>
      </c>
      <c r="Y7" s="237">
        <v>12</v>
      </c>
      <c r="Z7" s="237">
        <v>31</v>
      </c>
      <c r="AA7" s="237">
        <v>7</v>
      </c>
      <c r="AB7" s="96">
        <v>2</v>
      </c>
      <c r="AC7" s="96">
        <v>1.4</v>
      </c>
      <c r="AD7" s="96">
        <v>62.5</v>
      </c>
    </row>
    <row r="8" spans="1:53" s="95" customFormat="1" ht="18" customHeight="1">
      <c r="A8" s="99" t="s">
        <v>2798</v>
      </c>
      <c r="B8" s="99"/>
      <c r="C8" s="92" t="str">
        <f t="shared" si="1"/>
        <v>AP60SA290DWL</v>
      </c>
      <c r="D8" s="194" t="s">
        <v>2799</v>
      </c>
      <c r="E8" s="96" t="s">
        <v>352</v>
      </c>
      <c r="F8" s="96" t="s">
        <v>350</v>
      </c>
      <c r="G8" s="194">
        <v>600</v>
      </c>
      <c r="H8" s="194">
        <v>20</v>
      </c>
      <c r="I8" s="194">
        <v>11.5</v>
      </c>
      <c r="J8" s="194"/>
      <c r="K8" s="194"/>
      <c r="L8" s="194">
        <v>7.3</v>
      </c>
      <c r="M8" s="194">
        <v>290</v>
      </c>
      <c r="N8" s="194"/>
      <c r="O8" s="194"/>
      <c r="P8" s="194"/>
      <c r="Q8" s="194">
        <v>5</v>
      </c>
      <c r="R8" s="194" t="s">
        <v>2800</v>
      </c>
      <c r="S8" s="194">
        <v>44</v>
      </c>
      <c r="T8" s="194">
        <v>5</v>
      </c>
      <c r="U8" s="194" t="s">
        <v>2744</v>
      </c>
      <c r="V8" s="194">
        <v>7</v>
      </c>
      <c r="W8" s="194">
        <v>14</v>
      </c>
      <c r="X8" s="194">
        <v>13</v>
      </c>
      <c r="Y8" s="194">
        <v>13</v>
      </c>
      <c r="Z8" s="194">
        <v>33</v>
      </c>
      <c r="AA8" s="194">
        <v>8</v>
      </c>
      <c r="AB8" s="96">
        <v>3.12</v>
      </c>
      <c r="AC8" s="96">
        <v>1.2</v>
      </c>
      <c r="AD8" s="96">
        <v>40</v>
      </c>
    </row>
    <row r="9" spans="1:53" s="95" customFormat="1" ht="18" customHeight="1">
      <c r="A9" s="99" t="s">
        <v>1239</v>
      </c>
      <c r="B9" s="99"/>
      <c r="C9" s="92" t="str">
        <f t="shared" si="1"/>
        <v>AP60SL115AI</v>
      </c>
      <c r="D9" s="260" t="s">
        <v>344</v>
      </c>
      <c r="E9" s="96" t="s">
        <v>342</v>
      </c>
      <c r="F9" s="260" t="s">
        <v>367</v>
      </c>
      <c r="G9" s="260">
        <v>600</v>
      </c>
      <c r="H9" s="260">
        <v>20</v>
      </c>
      <c r="I9" s="260">
        <v>28</v>
      </c>
      <c r="J9" s="260"/>
      <c r="K9" s="260"/>
      <c r="L9" s="260">
        <v>17.7</v>
      </c>
      <c r="M9" s="260">
        <v>115</v>
      </c>
      <c r="N9" s="260"/>
      <c r="O9" s="260"/>
      <c r="P9" s="260"/>
      <c r="Q9" s="260">
        <v>5</v>
      </c>
      <c r="R9" s="260" t="s">
        <v>1240</v>
      </c>
      <c r="S9" s="260">
        <v>95</v>
      </c>
      <c r="T9" s="260">
        <v>3</v>
      </c>
      <c r="U9" s="260" t="s">
        <v>1241</v>
      </c>
      <c r="V9" s="260">
        <v>11</v>
      </c>
      <c r="W9" s="260">
        <v>32</v>
      </c>
      <c r="X9" s="260">
        <v>15</v>
      </c>
      <c r="Y9" s="260">
        <v>27</v>
      </c>
      <c r="Z9" s="260">
        <v>84</v>
      </c>
      <c r="AA9" s="260">
        <v>36</v>
      </c>
      <c r="AB9" s="96">
        <v>1.92</v>
      </c>
      <c r="AC9" s="96">
        <v>3.7</v>
      </c>
      <c r="AD9" s="96">
        <v>65</v>
      </c>
    </row>
    <row r="10" spans="1:53" s="95" customFormat="1" ht="18" customHeight="1">
      <c r="A10" s="99" t="s">
        <v>2691</v>
      </c>
      <c r="B10" s="99"/>
      <c r="C10" s="92" t="str">
        <f t="shared" si="1"/>
        <v>AP60SL115DR</v>
      </c>
      <c r="D10" s="194" t="s">
        <v>641</v>
      </c>
      <c r="E10" s="96" t="s">
        <v>342</v>
      </c>
      <c r="F10" s="194" t="s">
        <v>367</v>
      </c>
      <c r="G10" s="194">
        <v>600</v>
      </c>
      <c r="H10" s="194">
        <v>20</v>
      </c>
      <c r="I10" s="194">
        <v>28</v>
      </c>
      <c r="J10" s="194"/>
      <c r="K10" s="194"/>
      <c r="L10" s="194">
        <v>17.7</v>
      </c>
      <c r="M10" s="194">
        <v>115</v>
      </c>
      <c r="N10" s="194"/>
      <c r="O10" s="194"/>
      <c r="P10" s="194"/>
      <c r="Q10" s="194">
        <v>5</v>
      </c>
      <c r="R10" s="194" t="s">
        <v>2692</v>
      </c>
      <c r="S10" s="194">
        <v>100</v>
      </c>
      <c r="T10" s="194">
        <v>7</v>
      </c>
      <c r="U10" s="194" t="s">
        <v>2693</v>
      </c>
      <c r="V10" s="194">
        <v>20</v>
      </c>
      <c r="W10" s="194">
        <v>42</v>
      </c>
      <c r="X10" s="194">
        <v>22</v>
      </c>
      <c r="Y10" s="194">
        <v>34</v>
      </c>
      <c r="Z10" s="194">
        <v>89</v>
      </c>
      <c r="AA10" s="194">
        <v>31</v>
      </c>
      <c r="AB10" s="96">
        <v>2</v>
      </c>
      <c r="AC10" s="96">
        <v>0.7</v>
      </c>
      <c r="AD10" s="96">
        <v>62</v>
      </c>
    </row>
    <row r="11" spans="1:53" s="95" customFormat="1" ht="18" customHeight="1">
      <c r="A11" s="99" t="s">
        <v>1245</v>
      </c>
      <c r="B11" s="99"/>
      <c r="C11" s="92" t="str">
        <f t="shared" si="1"/>
        <v>AP60SL150AI</v>
      </c>
      <c r="D11" s="276" t="s">
        <v>344</v>
      </c>
      <c r="E11" s="96" t="s">
        <v>342</v>
      </c>
      <c r="F11" s="268" t="s">
        <v>367</v>
      </c>
      <c r="G11" s="268">
        <v>600</v>
      </c>
      <c r="H11" s="268">
        <v>20</v>
      </c>
      <c r="I11" s="268">
        <v>20</v>
      </c>
      <c r="J11" s="268"/>
      <c r="K11" s="268"/>
      <c r="L11" s="268">
        <v>12.3</v>
      </c>
      <c r="M11" s="268">
        <v>150</v>
      </c>
      <c r="N11" s="268"/>
      <c r="O11" s="268"/>
      <c r="P11" s="268"/>
      <c r="Q11" s="268">
        <v>5</v>
      </c>
      <c r="R11" s="268" t="s">
        <v>7</v>
      </c>
      <c r="S11" s="268">
        <v>65</v>
      </c>
      <c r="T11" s="268">
        <v>5</v>
      </c>
      <c r="U11" s="268" t="s">
        <v>1246</v>
      </c>
      <c r="V11" s="268">
        <v>13</v>
      </c>
      <c r="W11" s="268">
        <v>24</v>
      </c>
      <c r="X11" s="268">
        <v>17</v>
      </c>
      <c r="Y11" s="268">
        <v>19</v>
      </c>
      <c r="Z11" s="268">
        <v>59</v>
      </c>
      <c r="AA11" s="268">
        <v>12</v>
      </c>
      <c r="AB11" s="96">
        <v>1.92</v>
      </c>
      <c r="AC11" s="96">
        <v>3.6</v>
      </c>
      <c r="AD11" s="96">
        <v>65</v>
      </c>
    </row>
    <row r="12" spans="1:53" s="95" customFormat="1" ht="18" customHeight="1">
      <c r="A12" s="99" t="s">
        <v>1300</v>
      </c>
      <c r="B12" s="99"/>
      <c r="C12" s="92" t="str">
        <f t="shared" si="1"/>
        <v>AP60SL150AP</v>
      </c>
      <c r="D12" s="96" t="s">
        <v>315</v>
      </c>
      <c r="E12" s="96" t="s">
        <v>342</v>
      </c>
      <c r="F12" s="268" t="s">
        <v>367</v>
      </c>
      <c r="G12" s="268">
        <v>600</v>
      </c>
      <c r="H12" s="268">
        <v>20</v>
      </c>
      <c r="I12" s="268">
        <v>20</v>
      </c>
      <c r="J12" s="268"/>
      <c r="K12" s="268"/>
      <c r="L12" s="268">
        <v>12.3</v>
      </c>
      <c r="M12" s="268">
        <v>150</v>
      </c>
      <c r="N12" s="268"/>
      <c r="O12" s="268"/>
      <c r="P12" s="268"/>
      <c r="Q12" s="268">
        <v>5</v>
      </c>
      <c r="R12" s="268" t="s">
        <v>7</v>
      </c>
      <c r="S12" s="268">
        <v>65</v>
      </c>
      <c r="T12" s="268">
        <v>5</v>
      </c>
      <c r="U12" s="268" t="s">
        <v>629</v>
      </c>
      <c r="V12" s="268">
        <v>13</v>
      </c>
      <c r="W12" s="268">
        <v>24</v>
      </c>
      <c r="X12" s="268">
        <v>17</v>
      </c>
      <c r="Y12" s="268">
        <v>19</v>
      </c>
      <c r="Z12" s="268">
        <v>59</v>
      </c>
      <c r="AA12" s="268">
        <v>12</v>
      </c>
      <c r="AB12" s="188">
        <v>2</v>
      </c>
      <c r="AC12" s="96">
        <v>0.87</v>
      </c>
      <c r="AD12" s="96">
        <v>62</v>
      </c>
    </row>
    <row r="13" spans="1:53" s="95" customFormat="1" ht="18" customHeight="1">
      <c r="A13" s="99" t="s">
        <v>1292</v>
      </c>
      <c r="B13" s="99"/>
      <c r="C13" s="92" t="str">
        <f t="shared" si="1"/>
        <v>AP60SL150AR</v>
      </c>
      <c r="D13" s="276" t="s">
        <v>641</v>
      </c>
      <c r="E13" s="96" t="s">
        <v>342</v>
      </c>
      <c r="F13" s="276" t="s">
        <v>367</v>
      </c>
      <c r="G13" s="276">
        <v>600</v>
      </c>
      <c r="H13" s="276">
        <v>20</v>
      </c>
      <c r="I13" s="276">
        <v>20</v>
      </c>
      <c r="J13" s="276"/>
      <c r="K13" s="276"/>
      <c r="L13" s="276">
        <v>12.3</v>
      </c>
      <c r="M13" s="276">
        <v>150</v>
      </c>
      <c r="N13" s="276"/>
      <c r="O13" s="276"/>
      <c r="P13" s="276"/>
      <c r="Q13" s="276">
        <v>5</v>
      </c>
      <c r="R13" s="276" t="s">
        <v>7</v>
      </c>
      <c r="S13" s="276">
        <v>65</v>
      </c>
      <c r="T13" s="276">
        <v>5</v>
      </c>
      <c r="U13" s="276" t="s">
        <v>629</v>
      </c>
      <c r="V13" s="276">
        <v>13</v>
      </c>
      <c r="W13" s="276">
        <v>24</v>
      </c>
      <c r="X13" s="276">
        <v>17</v>
      </c>
      <c r="Y13" s="276">
        <v>19</v>
      </c>
      <c r="Z13" s="276">
        <v>59</v>
      </c>
      <c r="AA13" s="276">
        <v>12</v>
      </c>
      <c r="AB13" s="96">
        <v>2</v>
      </c>
      <c r="AC13" s="96">
        <v>0.85</v>
      </c>
      <c r="AD13" s="96">
        <v>62</v>
      </c>
    </row>
    <row r="14" spans="1:53" s="95" customFormat="1" ht="18" customHeight="1">
      <c r="A14" s="99" t="s">
        <v>2699</v>
      </c>
      <c r="B14" s="99"/>
      <c r="C14" s="92" t="str">
        <f t="shared" si="1"/>
        <v>AP60SL160DI</v>
      </c>
      <c r="D14" s="96" t="s">
        <v>1100</v>
      </c>
      <c r="E14" s="96" t="s">
        <v>2702</v>
      </c>
      <c r="F14" s="96" t="s">
        <v>2703</v>
      </c>
      <c r="G14" s="96">
        <v>600</v>
      </c>
      <c r="H14" s="96">
        <v>20</v>
      </c>
      <c r="I14" s="96">
        <v>20</v>
      </c>
      <c r="J14" s="96"/>
      <c r="K14" s="96"/>
      <c r="L14" s="96">
        <v>12.3</v>
      </c>
      <c r="M14" s="96">
        <v>160</v>
      </c>
      <c r="N14" s="96"/>
      <c r="O14" s="96"/>
      <c r="P14" s="96"/>
      <c r="Q14" s="97">
        <v>5</v>
      </c>
      <c r="R14" s="96" t="s">
        <v>2782</v>
      </c>
      <c r="S14" s="96">
        <v>66</v>
      </c>
      <c r="T14" s="96">
        <v>5</v>
      </c>
      <c r="U14" s="114" t="s">
        <v>2783</v>
      </c>
      <c r="V14" s="96">
        <v>12</v>
      </c>
      <c r="W14" s="96">
        <v>27</v>
      </c>
      <c r="X14" s="96">
        <v>16</v>
      </c>
      <c r="Y14" s="96">
        <v>15</v>
      </c>
      <c r="Z14" s="96">
        <v>64</v>
      </c>
      <c r="AA14" s="96">
        <v>12</v>
      </c>
      <c r="AB14" s="96">
        <v>1.92</v>
      </c>
      <c r="AC14" s="96">
        <v>3.6</v>
      </c>
      <c r="AD14" s="96">
        <v>65</v>
      </c>
    </row>
    <row r="15" spans="1:53" s="95" customFormat="1" ht="18" customHeight="1">
      <c r="A15" s="99" t="s">
        <v>2700</v>
      </c>
      <c r="B15" s="99"/>
      <c r="C15" s="92" t="str">
        <f t="shared" si="1"/>
        <v>AP60SL160DIN</v>
      </c>
      <c r="D15" s="96" t="s">
        <v>2704</v>
      </c>
      <c r="E15" s="96" t="s">
        <v>2702</v>
      </c>
      <c r="F15" s="96" t="s">
        <v>2703</v>
      </c>
      <c r="G15" s="96">
        <v>600</v>
      </c>
      <c r="H15" s="96">
        <v>20</v>
      </c>
      <c r="I15" s="96">
        <v>20</v>
      </c>
      <c r="J15" s="96"/>
      <c r="K15" s="96"/>
      <c r="L15" s="96">
        <v>12.5</v>
      </c>
      <c r="M15" s="96">
        <v>160</v>
      </c>
      <c r="N15" s="96"/>
      <c r="O15" s="96"/>
      <c r="P15" s="96"/>
      <c r="Q15" s="97">
        <v>5</v>
      </c>
      <c r="R15" s="96" t="s">
        <v>2782</v>
      </c>
      <c r="S15" s="96">
        <v>66</v>
      </c>
      <c r="T15" s="96">
        <v>5</v>
      </c>
      <c r="U15" s="114" t="s">
        <v>2783</v>
      </c>
      <c r="V15" s="96">
        <v>12</v>
      </c>
      <c r="W15" s="96">
        <v>27</v>
      </c>
      <c r="X15" s="96">
        <v>16</v>
      </c>
      <c r="Y15" s="96">
        <v>15</v>
      </c>
      <c r="Z15" s="96">
        <v>64</v>
      </c>
      <c r="AA15" s="96">
        <v>12</v>
      </c>
      <c r="AB15" s="96">
        <v>1.92</v>
      </c>
      <c r="AC15" s="96">
        <v>3.6</v>
      </c>
      <c r="AD15" s="96">
        <v>65</v>
      </c>
    </row>
    <row r="16" spans="1:53" s="95" customFormat="1" ht="18" customHeight="1">
      <c r="A16" s="99" t="s">
        <v>2701</v>
      </c>
      <c r="B16" s="99"/>
      <c r="C16" s="92" t="str">
        <f t="shared" si="1"/>
        <v>AP60SL160DS</v>
      </c>
      <c r="D16" s="96" t="s">
        <v>2705</v>
      </c>
      <c r="E16" s="96" t="s">
        <v>2702</v>
      </c>
      <c r="F16" s="96" t="s">
        <v>2703</v>
      </c>
      <c r="G16" s="96">
        <v>600</v>
      </c>
      <c r="H16" s="96">
        <v>2</v>
      </c>
      <c r="I16" s="96">
        <v>20</v>
      </c>
      <c r="J16" s="96"/>
      <c r="K16" s="96"/>
      <c r="L16" s="96">
        <v>12.3</v>
      </c>
      <c r="M16" s="96">
        <v>160</v>
      </c>
      <c r="N16" s="96"/>
      <c r="O16" s="96"/>
      <c r="P16" s="96"/>
      <c r="Q16" s="97">
        <v>5</v>
      </c>
      <c r="R16" s="96" t="s">
        <v>2782</v>
      </c>
      <c r="S16" s="96">
        <v>66</v>
      </c>
      <c r="T16" s="96">
        <v>5</v>
      </c>
      <c r="U16" s="114" t="s">
        <v>2783</v>
      </c>
      <c r="V16" s="96">
        <v>12</v>
      </c>
      <c r="W16" s="96">
        <v>27</v>
      </c>
      <c r="X16" s="96">
        <v>16</v>
      </c>
      <c r="Y16" s="96">
        <v>15</v>
      </c>
      <c r="Z16" s="96">
        <v>64</v>
      </c>
      <c r="AA16" s="96">
        <v>12</v>
      </c>
      <c r="AB16" s="96">
        <v>3.12</v>
      </c>
      <c r="AC16" s="96">
        <v>0.85</v>
      </c>
      <c r="AD16" s="96">
        <v>40</v>
      </c>
    </row>
    <row r="17" spans="1:30" s="95" customFormat="1" ht="18" customHeight="1">
      <c r="A17" s="99" t="s">
        <v>925</v>
      </c>
      <c r="B17" s="99"/>
      <c r="C17" s="92" t="str">
        <f t="shared" si="1"/>
        <v>AP60SL280AI</v>
      </c>
      <c r="D17" s="227" t="s">
        <v>344</v>
      </c>
      <c r="E17" s="96" t="s">
        <v>342</v>
      </c>
      <c r="F17" s="227" t="s">
        <v>367</v>
      </c>
      <c r="G17" s="227">
        <v>600</v>
      </c>
      <c r="H17" s="227">
        <v>20</v>
      </c>
      <c r="I17" s="227">
        <v>13.5</v>
      </c>
      <c r="J17" s="227"/>
      <c r="K17" s="227"/>
      <c r="L17" s="227">
        <v>8.5</v>
      </c>
      <c r="M17" s="227">
        <v>280</v>
      </c>
      <c r="N17" s="227"/>
      <c r="O17" s="227"/>
      <c r="P17" s="227"/>
      <c r="Q17" s="227">
        <v>5</v>
      </c>
      <c r="R17" s="227" t="s">
        <v>639</v>
      </c>
      <c r="S17" s="227">
        <v>50</v>
      </c>
      <c r="T17" s="227">
        <v>5</v>
      </c>
      <c r="U17" s="227" t="s">
        <v>640</v>
      </c>
      <c r="V17" s="227">
        <v>9</v>
      </c>
      <c r="W17" s="227">
        <v>16</v>
      </c>
      <c r="X17" s="227">
        <v>14</v>
      </c>
      <c r="Y17" s="227">
        <v>11</v>
      </c>
      <c r="Z17" s="227">
        <v>38</v>
      </c>
      <c r="AA17" s="227">
        <v>9</v>
      </c>
      <c r="AB17" s="96">
        <v>1.92</v>
      </c>
      <c r="AC17" s="96">
        <v>3.9</v>
      </c>
      <c r="AD17" s="96">
        <v>65</v>
      </c>
    </row>
    <row r="18" spans="1:30" s="95" customFormat="1" ht="18" customHeight="1">
      <c r="A18" s="99" t="s">
        <v>926</v>
      </c>
      <c r="B18" s="99"/>
      <c r="C18" s="92" t="str">
        <f t="shared" si="1"/>
        <v>AP60SL280AIN</v>
      </c>
      <c r="D18" s="194" t="s">
        <v>1092</v>
      </c>
      <c r="E18" s="96" t="s">
        <v>342</v>
      </c>
      <c r="F18" s="194" t="s">
        <v>367</v>
      </c>
      <c r="G18" s="194">
        <v>600</v>
      </c>
      <c r="H18" s="194">
        <v>20</v>
      </c>
      <c r="I18" s="194">
        <v>13.5</v>
      </c>
      <c r="J18" s="194"/>
      <c r="K18" s="194"/>
      <c r="L18" s="194">
        <v>8.5</v>
      </c>
      <c r="M18" s="194">
        <v>280</v>
      </c>
      <c r="N18" s="194"/>
      <c r="O18" s="194"/>
      <c r="P18" s="194"/>
      <c r="Q18" s="194">
        <v>5</v>
      </c>
      <c r="R18" s="194" t="s">
        <v>639</v>
      </c>
      <c r="S18" s="194">
        <v>50</v>
      </c>
      <c r="T18" s="194">
        <v>5</v>
      </c>
      <c r="U18" s="194" t="s">
        <v>640</v>
      </c>
      <c r="V18" s="194">
        <v>9</v>
      </c>
      <c r="W18" s="194">
        <v>16</v>
      </c>
      <c r="X18" s="194">
        <v>14</v>
      </c>
      <c r="Y18" s="194">
        <v>11</v>
      </c>
      <c r="Z18" s="194">
        <v>38</v>
      </c>
      <c r="AA18" s="194">
        <v>9</v>
      </c>
      <c r="AB18" s="96">
        <v>1.92</v>
      </c>
      <c r="AC18" s="96">
        <v>3.9</v>
      </c>
      <c r="AD18" s="96">
        <v>65</v>
      </c>
    </row>
    <row r="19" spans="1:30" s="95" customFormat="1" ht="18" customHeight="1">
      <c r="A19" s="99" t="s">
        <v>2409</v>
      </c>
      <c r="B19" s="99"/>
      <c r="C19" s="92" t="str">
        <f t="shared" si="1"/>
        <v>AP60SL280DI</v>
      </c>
      <c r="D19" s="227" t="s">
        <v>344</v>
      </c>
      <c r="E19" s="96" t="s">
        <v>342</v>
      </c>
      <c r="F19" s="227" t="s">
        <v>367</v>
      </c>
      <c r="G19" s="227">
        <v>600</v>
      </c>
      <c r="H19" s="227">
        <v>20</v>
      </c>
      <c r="I19" s="227">
        <v>13.5</v>
      </c>
      <c r="J19" s="227"/>
      <c r="K19" s="227"/>
      <c r="L19" s="227">
        <v>8.5</v>
      </c>
      <c r="M19" s="227">
        <v>280</v>
      </c>
      <c r="N19" s="227"/>
      <c r="O19" s="227"/>
      <c r="P19" s="227"/>
      <c r="Q19" s="227">
        <v>5</v>
      </c>
      <c r="R19" s="227" t="s">
        <v>2410</v>
      </c>
      <c r="S19" s="227">
        <v>45</v>
      </c>
      <c r="T19" s="227">
        <v>7</v>
      </c>
      <c r="U19" s="227" t="s">
        <v>2399</v>
      </c>
      <c r="V19" s="227">
        <v>8</v>
      </c>
      <c r="W19" s="227">
        <v>17.5</v>
      </c>
      <c r="X19" s="227">
        <v>14</v>
      </c>
      <c r="Y19" s="227">
        <v>12</v>
      </c>
      <c r="Z19" s="227">
        <v>42</v>
      </c>
      <c r="AA19" s="227">
        <v>8</v>
      </c>
      <c r="AB19" s="96">
        <v>1.92</v>
      </c>
      <c r="AC19" s="96">
        <v>3.9</v>
      </c>
      <c r="AD19" s="96">
        <v>65</v>
      </c>
    </row>
    <row r="20" spans="1:30" s="95" customFormat="1" ht="18" customHeight="1">
      <c r="A20" s="99" t="s">
        <v>2397</v>
      </c>
      <c r="B20" s="99"/>
      <c r="C20" s="92" t="str">
        <f t="shared" si="1"/>
        <v>AP60SL300AFI</v>
      </c>
      <c r="D20" s="276" t="s">
        <v>344</v>
      </c>
      <c r="E20" s="96" t="s">
        <v>342</v>
      </c>
      <c r="F20" s="194" t="s">
        <v>367</v>
      </c>
      <c r="G20" s="194">
        <v>600</v>
      </c>
      <c r="H20" s="194">
        <v>20</v>
      </c>
      <c r="I20" s="194">
        <v>10.5</v>
      </c>
      <c r="J20" s="194"/>
      <c r="K20" s="194"/>
      <c r="L20" s="194">
        <v>6.6</v>
      </c>
      <c r="M20" s="194">
        <v>300</v>
      </c>
      <c r="N20" s="194"/>
      <c r="O20" s="194"/>
      <c r="P20" s="194"/>
      <c r="Q20" s="194">
        <v>5</v>
      </c>
      <c r="R20" s="194" t="s">
        <v>2398</v>
      </c>
      <c r="S20" s="194">
        <v>45</v>
      </c>
      <c r="T20" s="194">
        <v>6</v>
      </c>
      <c r="U20" s="194" t="s">
        <v>2399</v>
      </c>
      <c r="V20" s="194">
        <v>8.5</v>
      </c>
      <c r="W20" s="194">
        <v>18.5</v>
      </c>
      <c r="X20" s="194">
        <v>14</v>
      </c>
      <c r="Y20" s="194">
        <v>12</v>
      </c>
      <c r="Z20" s="194">
        <v>41</v>
      </c>
      <c r="AA20" s="194">
        <v>8</v>
      </c>
      <c r="AB20" s="96">
        <v>1.92</v>
      </c>
      <c r="AC20" s="96">
        <v>3.9</v>
      </c>
      <c r="AD20" s="96">
        <v>65</v>
      </c>
    </row>
    <row r="21" spans="1:30" s="95" customFormat="1" ht="18" customHeight="1">
      <c r="A21" s="99" t="s">
        <v>618</v>
      </c>
      <c r="B21" s="99"/>
      <c r="C21" s="92" t="str">
        <f t="shared" si="1"/>
        <v>AP60SL380AH</v>
      </c>
      <c r="D21" s="96" t="s">
        <v>22</v>
      </c>
      <c r="E21" s="96" t="s">
        <v>342</v>
      </c>
      <c r="F21" s="194" t="s">
        <v>367</v>
      </c>
      <c r="G21" s="194">
        <v>600</v>
      </c>
      <c r="H21" s="194">
        <v>20</v>
      </c>
      <c r="I21" s="194">
        <v>10</v>
      </c>
      <c r="J21" s="194"/>
      <c r="K21" s="194"/>
      <c r="L21" s="194">
        <v>6.5</v>
      </c>
      <c r="M21" s="194">
        <v>380</v>
      </c>
      <c r="N21" s="194"/>
      <c r="O21" s="194"/>
      <c r="P21" s="194"/>
      <c r="Q21" s="194">
        <v>5</v>
      </c>
      <c r="R21" s="194" t="s">
        <v>627</v>
      </c>
      <c r="S21" s="194">
        <v>40</v>
      </c>
      <c r="T21" s="194">
        <v>6</v>
      </c>
      <c r="U21" s="194" t="s">
        <v>339</v>
      </c>
      <c r="V21" s="194">
        <v>9</v>
      </c>
      <c r="W21" s="194">
        <v>13</v>
      </c>
      <c r="X21" s="194">
        <v>13</v>
      </c>
      <c r="Y21" s="194">
        <v>11</v>
      </c>
      <c r="Z21" s="194">
        <v>32</v>
      </c>
      <c r="AA21" s="194">
        <v>8</v>
      </c>
      <c r="AB21" s="96">
        <v>2</v>
      </c>
      <c r="AC21" s="96">
        <v>1.6</v>
      </c>
      <c r="AD21" s="96">
        <v>62.5</v>
      </c>
    </row>
    <row r="22" spans="1:30" s="95" customFormat="1" ht="18" customHeight="1">
      <c r="A22" s="99" t="s">
        <v>927</v>
      </c>
      <c r="B22" s="99"/>
      <c r="C22" s="92" t="str">
        <f t="shared" si="1"/>
        <v>AP60SL600AH</v>
      </c>
      <c r="D22" s="96" t="s">
        <v>22</v>
      </c>
      <c r="E22" s="96" t="s">
        <v>342</v>
      </c>
      <c r="F22" s="227" t="s">
        <v>367</v>
      </c>
      <c r="G22" s="227">
        <v>600</v>
      </c>
      <c r="H22" s="227">
        <v>20</v>
      </c>
      <c r="I22" s="227">
        <v>7</v>
      </c>
      <c r="J22" s="227"/>
      <c r="K22" s="227"/>
      <c r="L22" s="227">
        <v>4.4000000000000004</v>
      </c>
      <c r="M22" s="227">
        <v>600</v>
      </c>
      <c r="N22" s="227"/>
      <c r="O22" s="227"/>
      <c r="P22" s="227"/>
      <c r="Q22" s="227">
        <v>5</v>
      </c>
      <c r="R22" s="227" t="s">
        <v>608</v>
      </c>
      <c r="S22" s="227">
        <v>27</v>
      </c>
      <c r="T22" s="227">
        <v>3</v>
      </c>
      <c r="U22" s="227" t="s">
        <v>609</v>
      </c>
      <c r="V22" s="227">
        <v>4.5</v>
      </c>
      <c r="W22" s="227">
        <v>8</v>
      </c>
      <c r="X22" s="227">
        <v>7</v>
      </c>
      <c r="Y22" s="227">
        <v>20</v>
      </c>
      <c r="Z22" s="227">
        <v>26</v>
      </c>
      <c r="AA22" s="227">
        <v>22</v>
      </c>
      <c r="AB22" s="96">
        <v>2</v>
      </c>
      <c r="AC22" s="96">
        <v>2.2000000000000002</v>
      </c>
      <c r="AD22" s="96">
        <v>62.5</v>
      </c>
    </row>
    <row r="23" spans="1:30" s="95" customFormat="1" ht="18" customHeight="1">
      <c r="A23" s="99" t="s">
        <v>928</v>
      </c>
      <c r="B23" s="99"/>
      <c r="C23" s="92" t="str">
        <f t="shared" si="1"/>
        <v>AP60SL600AI</v>
      </c>
      <c r="D23" s="227" t="s">
        <v>344</v>
      </c>
      <c r="E23" s="96" t="s">
        <v>342</v>
      </c>
      <c r="F23" s="227" t="s">
        <v>367</v>
      </c>
      <c r="G23" s="227">
        <v>600</v>
      </c>
      <c r="H23" s="227">
        <v>20</v>
      </c>
      <c r="I23" s="227">
        <v>7</v>
      </c>
      <c r="J23" s="227"/>
      <c r="K23" s="227"/>
      <c r="L23" s="227">
        <v>4.4000000000000004</v>
      </c>
      <c r="M23" s="227">
        <v>600</v>
      </c>
      <c r="N23" s="227"/>
      <c r="O23" s="227"/>
      <c r="P23" s="227"/>
      <c r="Q23" s="227">
        <v>5</v>
      </c>
      <c r="R23" s="227" t="s">
        <v>345</v>
      </c>
      <c r="S23" s="227">
        <v>27</v>
      </c>
      <c r="T23" s="227">
        <v>3</v>
      </c>
      <c r="U23" s="227" t="s">
        <v>609</v>
      </c>
      <c r="V23" s="227">
        <v>4.5</v>
      </c>
      <c r="W23" s="227">
        <v>8</v>
      </c>
      <c r="X23" s="227">
        <v>7</v>
      </c>
      <c r="Y23" s="227">
        <v>20</v>
      </c>
      <c r="Z23" s="227">
        <v>26</v>
      </c>
      <c r="AA23" s="227">
        <v>22</v>
      </c>
      <c r="AB23" s="96">
        <v>1.92</v>
      </c>
      <c r="AC23" s="96">
        <v>4.8</v>
      </c>
      <c r="AD23" s="96">
        <v>65</v>
      </c>
    </row>
    <row r="24" spans="1:30" s="95" customFormat="1" ht="18" customHeight="1">
      <c r="A24" s="99" t="s">
        <v>1091</v>
      </c>
      <c r="B24" s="99"/>
      <c r="C24" s="92" t="str">
        <f t="shared" si="1"/>
        <v>AP60SL600AIN</v>
      </c>
      <c r="D24" s="276" t="s">
        <v>1093</v>
      </c>
      <c r="E24" s="96" t="s">
        <v>342</v>
      </c>
      <c r="F24" s="237" t="s">
        <v>367</v>
      </c>
      <c r="G24" s="237">
        <v>600</v>
      </c>
      <c r="H24" s="237">
        <v>20</v>
      </c>
      <c r="I24" s="237">
        <v>7</v>
      </c>
      <c r="J24" s="237"/>
      <c r="K24" s="237"/>
      <c r="L24" s="237">
        <v>4.4000000000000004</v>
      </c>
      <c r="M24" s="237">
        <v>600</v>
      </c>
      <c r="N24" s="237"/>
      <c r="O24" s="237"/>
      <c r="P24" s="237"/>
      <c r="Q24" s="237">
        <v>5</v>
      </c>
      <c r="R24" s="237" t="s">
        <v>345</v>
      </c>
      <c r="S24" s="237">
        <v>27</v>
      </c>
      <c r="T24" s="237">
        <v>3</v>
      </c>
      <c r="U24" s="237" t="s">
        <v>609</v>
      </c>
      <c r="V24" s="237">
        <v>4.5</v>
      </c>
      <c r="W24" s="237">
        <v>8</v>
      </c>
      <c r="X24" s="237">
        <v>7</v>
      </c>
      <c r="Y24" s="237">
        <v>20</v>
      </c>
      <c r="Z24" s="237">
        <v>26</v>
      </c>
      <c r="AA24" s="237">
        <v>22</v>
      </c>
      <c r="AB24" s="96">
        <v>1.92</v>
      </c>
      <c r="AC24" s="96">
        <v>4.8</v>
      </c>
      <c r="AD24" s="96">
        <v>65</v>
      </c>
    </row>
    <row r="25" spans="1:30" s="95" customFormat="1" ht="18" customHeight="1">
      <c r="A25" s="99" t="s">
        <v>929</v>
      </c>
      <c r="B25" s="99"/>
      <c r="C25" s="92" t="str">
        <f t="shared" si="1"/>
        <v>AP60SL600AJ</v>
      </c>
      <c r="D25" s="96" t="s">
        <v>320</v>
      </c>
      <c r="E25" s="96" t="s">
        <v>342</v>
      </c>
      <c r="F25" s="194" t="s">
        <v>367</v>
      </c>
      <c r="G25" s="194">
        <v>600</v>
      </c>
      <c r="H25" s="194">
        <v>20</v>
      </c>
      <c r="I25" s="194">
        <v>7</v>
      </c>
      <c r="J25" s="194"/>
      <c r="K25" s="194"/>
      <c r="L25" s="194">
        <v>4.4000000000000004</v>
      </c>
      <c r="M25" s="194">
        <v>600</v>
      </c>
      <c r="N25" s="194"/>
      <c r="O25" s="194"/>
      <c r="P25" s="194"/>
      <c r="Q25" s="194">
        <v>5</v>
      </c>
      <c r="R25" s="194" t="s">
        <v>608</v>
      </c>
      <c r="S25" s="194">
        <v>27</v>
      </c>
      <c r="T25" s="194">
        <v>3</v>
      </c>
      <c r="U25" s="194" t="s">
        <v>609</v>
      </c>
      <c r="V25" s="194">
        <v>4.5</v>
      </c>
      <c r="W25" s="194">
        <v>8</v>
      </c>
      <c r="X25" s="194">
        <v>7</v>
      </c>
      <c r="Y25" s="194">
        <v>20</v>
      </c>
      <c r="Z25" s="194">
        <v>26</v>
      </c>
      <c r="AA25" s="194">
        <v>22</v>
      </c>
      <c r="AB25" s="96">
        <v>1.1299999999999999</v>
      </c>
      <c r="AC25" s="96">
        <v>2.2000000000000002</v>
      </c>
      <c r="AD25" s="96">
        <v>110</v>
      </c>
    </row>
    <row r="26" spans="1:30" s="95" customFormat="1" ht="18" customHeight="1">
      <c r="A26" s="99" t="s">
        <v>2411</v>
      </c>
      <c r="B26" s="99"/>
      <c r="C26" s="92" t="str">
        <f t="shared" si="1"/>
        <v>AP60SL600DH</v>
      </c>
      <c r="D26" s="96" t="s">
        <v>22</v>
      </c>
      <c r="E26" s="96" t="s">
        <v>342</v>
      </c>
      <c r="F26" s="194" t="s">
        <v>367</v>
      </c>
      <c r="G26" s="194">
        <v>600</v>
      </c>
      <c r="H26" s="194">
        <v>20</v>
      </c>
      <c r="I26" s="194">
        <v>7</v>
      </c>
      <c r="J26" s="194"/>
      <c r="K26" s="194"/>
      <c r="L26" s="194">
        <v>4.4000000000000004</v>
      </c>
      <c r="M26" s="194">
        <v>600</v>
      </c>
      <c r="N26" s="194"/>
      <c r="O26" s="194"/>
      <c r="P26" s="194"/>
      <c r="Q26" s="194">
        <v>5</v>
      </c>
      <c r="R26" s="194" t="s">
        <v>2412</v>
      </c>
      <c r="S26" s="194">
        <v>27</v>
      </c>
      <c r="T26" s="194">
        <v>6</v>
      </c>
      <c r="U26" s="194" t="s">
        <v>5</v>
      </c>
      <c r="V26" s="194">
        <v>4.5</v>
      </c>
      <c r="W26" s="194">
        <v>9</v>
      </c>
      <c r="X26" s="194">
        <v>11</v>
      </c>
      <c r="Y26" s="194">
        <v>6</v>
      </c>
      <c r="Z26" s="194">
        <v>30</v>
      </c>
      <c r="AA26" s="194">
        <v>13</v>
      </c>
      <c r="AB26" s="96">
        <v>2</v>
      </c>
      <c r="AC26" s="96">
        <v>2.2000000000000002</v>
      </c>
      <c r="AD26" s="96">
        <v>62.5</v>
      </c>
    </row>
    <row r="27" spans="1:30" s="95" customFormat="1" ht="18" customHeight="1">
      <c r="A27" s="99" t="s">
        <v>2413</v>
      </c>
      <c r="B27" s="99"/>
      <c r="C27" s="92" t="str">
        <f t="shared" si="1"/>
        <v>AP60SL600DI</v>
      </c>
      <c r="D27" s="256" t="s">
        <v>344</v>
      </c>
      <c r="E27" s="96" t="s">
        <v>342</v>
      </c>
      <c r="F27" s="194" t="s">
        <v>367</v>
      </c>
      <c r="G27" s="194">
        <v>600</v>
      </c>
      <c r="H27" s="194">
        <v>20</v>
      </c>
      <c r="I27" s="194">
        <v>7</v>
      </c>
      <c r="J27" s="194"/>
      <c r="K27" s="194"/>
      <c r="L27" s="194">
        <v>4.4000000000000004</v>
      </c>
      <c r="M27" s="194">
        <v>600</v>
      </c>
      <c r="N27" s="194"/>
      <c r="O27" s="194"/>
      <c r="P27" s="194"/>
      <c r="Q27" s="194">
        <v>5</v>
      </c>
      <c r="R27" s="194" t="s">
        <v>2412</v>
      </c>
      <c r="S27" s="194">
        <v>27</v>
      </c>
      <c r="T27" s="194">
        <v>6</v>
      </c>
      <c r="U27" s="194" t="s">
        <v>5</v>
      </c>
      <c r="V27" s="194">
        <v>4.5</v>
      </c>
      <c r="W27" s="194">
        <v>9</v>
      </c>
      <c r="X27" s="194">
        <v>11</v>
      </c>
      <c r="Y27" s="194">
        <v>6</v>
      </c>
      <c r="Z27" s="194">
        <v>30</v>
      </c>
      <c r="AA27" s="194">
        <v>13</v>
      </c>
      <c r="AB27" s="96">
        <v>1.92</v>
      </c>
      <c r="AC27" s="96">
        <v>4.8</v>
      </c>
      <c r="AD27" s="96">
        <v>65</v>
      </c>
    </row>
    <row r="28" spans="1:30" s="95" customFormat="1" ht="18" customHeight="1">
      <c r="A28" s="99" t="s">
        <v>2481</v>
      </c>
      <c r="B28" s="99"/>
      <c r="C28" s="92" t="str">
        <f t="shared" si="1"/>
        <v>AP60SL600DIN</v>
      </c>
      <c r="D28" s="276" t="s">
        <v>1092</v>
      </c>
      <c r="E28" s="96" t="s">
        <v>342</v>
      </c>
      <c r="F28" s="276" t="s">
        <v>367</v>
      </c>
      <c r="G28" s="194">
        <v>600</v>
      </c>
      <c r="H28" s="276">
        <v>20</v>
      </c>
      <c r="I28" s="276">
        <v>7</v>
      </c>
      <c r="J28" s="276"/>
      <c r="K28" s="276"/>
      <c r="L28" s="276">
        <v>4.4000000000000004</v>
      </c>
      <c r="M28" s="276">
        <v>600</v>
      </c>
      <c r="N28" s="276"/>
      <c r="O28" s="276"/>
      <c r="P28" s="276"/>
      <c r="Q28" s="276">
        <v>5</v>
      </c>
      <c r="R28" s="276" t="s">
        <v>2401</v>
      </c>
      <c r="S28" s="276">
        <v>27</v>
      </c>
      <c r="T28" s="276">
        <v>6</v>
      </c>
      <c r="U28" s="276" t="s">
        <v>5</v>
      </c>
      <c r="V28" s="276">
        <v>4.5</v>
      </c>
      <c r="W28" s="276">
        <v>9</v>
      </c>
      <c r="X28" s="276">
        <v>11</v>
      </c>
      <c r="Y28" s="276">
        <v>6</v>
      </c>
      <c r="Z28" s="276">
        <v>30</v>
      </c>
      <c r="AA28" s="276">
        <v>13</v>
      </c>
      <c r="AB28" s="96">
        <v>1.92</v>
      </c>
      <c r="AC28" s="96">
        <v>4.8</v>
      </c>
      <c r="AD28" s="96">
        <v>65</v>
      </c>
    </row>
    <row r="29" spans="1:30" s="95" customFormat="1" ht="18" customHeight="1">
      <c r="A29" s="99" t="s">
        <v>2400</v>
      </c>
      <c r="B29" s="99"/>
      <c r="C29" s="92" t="str">
        <f t="shared" si="1"/>
        <v>AP60SL650AFH</v>
      </c>
      <c r="D29" s="96" t="s">
        <v>22</v>
      </c>
      <c r="E29" s="96" t="s">
        <v>342</v>
      </c>
      <c r="F29" s="96" t="s">
        <v>367</v>
      </c>
      <c r="G29" s="194">
        <v>600</v>
      </c>
      <c r="H29" s="96">
        <v>20</v>
      </c>
      <c r="I29" s="96">
        <v>5.8</v>
      </c>
      <c r="J29" s="96"/>
      <c r="K29" s="96"/>
      <c r="L29" s="96">
        <v>3.7</v>
      </c>
      <c r="M29" s="96">
        <v>650</v>
      </c>
      <c r="N29" s="96"/>
      <c r="O29" s="96"/>
      <c r="P29" s="96"/>
      <c r="Q29" s="97">
        <v>5</v>
      </c>
      <c r="R29" s="96" t="s">
        <v>2401</v>
      </c>
      <c r="S29" s="96">
        <v>27</v>
      </c>
      <c r="T29" s="96">
        <v>6</v>
      </c>
      <c r="U29" s="96" t="s">
        <v>5</v>
      </c>
      <c r="V29" s="96">
        <v>4.5</v>
      </c>
      <c r="W29" s="96">
        <v>9</v>
      </c>
      <c r="X29" s="96">
        <v>11</v>
      </c>
      <c r="Y29" s="96">
        <v>6</v>
      </c>
      <c r="Z29" s="96">
        <v>30</v>
      </c>
      <c r="AA29" s="96">
        <v>13</v>
      </c>
      <c r="AB29" s="96">
        <v>2</v>
      </c>
      <c r="AC29" s="96">
        <v>2.2000000000000002</v>
      </c>
      <c r="AD29" s="96">
        <v>62.5</v>
      </c>
    </row>
    <row r="30" spans="1:30" s="95" customFormat="1" ht="18" customHeight="1">
      <c r="A30" s="99" t="s">
        <v>2402</v>
      </c>
      <c r="B30" s="99"/>
      <c r="C30" s="92" t="str">
        <f t="shared" si="1"/>
        <v>AP60SL650AFI</v>
      </c>
      <c r="D30" s="276" t="s">
        <v>344</v>
      </c>
      <c r="E30" s="96" t="s">
        <v>342</v>
      </c>
      <c r="F30" s="96" t="s">
        <v>367</v>
      </c>
      <c r="G30" s="194">
        <v>600</v>
      </c>
      <c r="H30" s="96">
        <v>20</v>
      </c>
      <c r="I30" s="96">
        <v>5.8</v>
      </c>
      <c r="J30" s="96"/>
      <c r="K30" s="96"/>
      <c r="L30" s="96">
        <v>3.7</v>
      </c>
      <c r="M30" s="96">
        <v>650</v>
      </c>
      <c r="N30" s="96"/>
      <c r="O30" s="96"/>
      <c r="P30" s="96"/>
      <c r="Q30" s="97">
        <v>5</v>
      </c>
      <c r="R30" s="96" t="s">
        <v>2401</v>
      </c>
      <c r="S30" s="96">
        <v>27</v>
      </c>
      <c r="T30" s="96">
        <v>6</v>
      </c>
      <c r="U30" s="96" t="s">
        <v>5</v>
      </c>
      <c r="V30" s="96">
        <v>4.5</v>
      </c>
      <c r="W30" s="96">
        <v>9</v>
      </c>
      <c r="X30" s="96">
        <v>11</v>
      </c>
      <c r="Y30" s="96">
        <v>6</v>
      </c>
      <c r="Z30" s="96">
        <v>30</v>
      </c>
      <c r="AA30" s="96">
        <v>13</v>
      </c>
      <c r="AB30" s="96">
        <v>1.92</v>
      </c>
      <c r="AC30" s="96">
        <v>4.8</v>
      </c>
      <c r="AD30" s="96">
        <v>65</v>
      </c>
    </row>
    <row r="31" spans="1:30" s="95" customFormat="1" ht="18" customHeight="1">
      <c r="A31" s="99" t="s">
        <v>930</v>
      </c>
      <c r="B31" s="99"/>
      <c r="C31" s="92" t="str">
        <f t="shared" si="1"/>
        <v>AP65SL041AWL</v>
      </c>
      <c r="D31" s="96" t="s">
        <v>557</v>
      </c>
      <c r="E31" s="96" t="s">
        <v>342</v>
      </c>
      <c r="F31" s="194" t="s">
        <v>367</v>
      </c>
      <c r="G31" s="194">
        <v>650</v>
      </c>
      <c r="H31" s="194">
        <v>20</v>
      </c>
      <c r="I31" s="194">
        <v>74</v>
      </c>
      <c r="J31" s="194"/>
      <c r="K31" s="194"/>
      <c r="L31" s="194">
        <v>46</v>
      </c>
      <c r="M31" s="194">
        <v>41</v>
      </c>
      <c r="N31" s="194"/>
      <c r="O31" s="194"/>
      <c r="P31" s="194"/>
      <c r="Q31" s="194">
        <v>5</v>
      </c>
      <c r="R31" s="194" t="s">
        <v>613</v>
      </c>
      <c r="S31" s="194">
        <v>270</v>
      </c>
      <c r="T31" s="194">
        <v>85</v>
      </c>
      <c r="U31" s="194" t="s">
        <v>614</v>
      </c>
      <c r="V31" s="194">
        <v>66</v>
      </c>
      <c r="W31" s="194">
        <v>99</v>
      </c>
      <c r="X31" s="194">
        <v>52</v>
      </c>
      <c r="Y31" s="194">
        <v>135</v>
      </c>
      <c r="Z31" s="194">
        <v>275</v>
      </c>
      <c r="AA31" s="194">
        <v>98</v>
      </c>
      <c r="AB31" s="107" t="s">
        <v>615</v>
      </c>
      <c r="AC31" s="96">
        <v>0.26</v>
      </c>
      <c r="AD31" s="96">
        <v>40</v>
      </c>
    </row>
    <row r="32" spans="1:30" s="95" customFormat="1" ht="18" customHeight="1">
      <c r="A32" s="99" t="s">
        <v>1317</v>
      </c>
      <c r="B32" s="99"/>
      <c r="C32" s="92" t="str">
        <f t="shared" si="1"/>
        <v>AP65SL045AFWL</v>
      </c>
      <c r="D32" s="96" t="s">
        <v>557</v>
      </c>
      <c r="E32" s="96" t="s">
        <v>342</v>
      </c>
      <c r="F32" s="194" t="s">
        <v>367</v>
      </c>
      <c r="G32" s="194">
        <v>650</v>
      </c>
      <c r="H32" s="194">
        <v>20</v>
      </c>
      <c r="I32" s="194">
        <v>63.7</v>
      </c>
      <c r="J32" s="194"/>
      <c r="K32" s="194"/>
      <c r="L32" s="194">
        <v>40.299999999999997</v>
      </c>
      <c r="M32" s="194">
        <v>45</v>
      </c>
      <c r="N32" s="194"/>
      <c r="O32" s="194"/>
      <c r="P32" s="194"/>
      <c r="Q32" s="194">
        <v>5</v>
      </c>
      <c r="R32" s="194" t="s">
        <v>1318</v>
      </c>
      <c r="S32" s="194">
        <v>260</v>
      </c>
      <c r="T32" s="194">
        <v>70</v>
      </c>
      <c r="U32" s="194" t="s">
        <v>1319</v>
      </c>
      <c r="V32" s="194">
        <v>60</v>
      </c>
      <c r="W32" s="194">
        <v>120</v>
      </c>
      <c r="X32" s="194">
        <v>50</v>
      </c>
      <c r="Y32" s="194">
        <v>140</v>
      </c>
      <c r="Z32" s="194">
        <v>293</v>
      </c>
      <c r="AA32" s="194">
        <v>104</v>
      </c>
      <c r="AB32" s="107" t="s">
        <v>615</v>
      </c>
      <c r="AC32" s="96">
        <v>0.25</v>
      </c>
      <c r="AD32" s="96">
        <v>40</v>
      </c>
    </row>
    <row r="33" spans="1:30" s="95" customFormat="1" ht="18" customHeight="1">
      <c r="A33" s="99" t="s">
        <v>1243</v>
      </c>
      <c r="B33" s="99"/>
      <c r="C33" s="92" t="str">
        <f t="shared" si="1"/>
        <v>AP65SL099AS</v>
      </c>
      <c r="D33" s="96" t="s">
        <v>1244</v>
      </c>
      <c r="E33" s="96" t="s">
        <v>342</v>
      </c>
      <c r="F33" s="237" t="s">
        <v>367</v>
      </c>
      <c r="G33" s="237">
        <v>650</v>
      </c>
      <c r="H33" s="237">
        <v>20</v>
      </c>
      <c r="I33" s="237">
        <v>38</v>
      </c>
      <c r="J33" s="237"/>
      <c r="K33" s="237"/>
      <c r="L33" s="237">
        <v>23.5</v>
      </c>
      <c r="M33" s="237">
        <v>99</v>
      </c>
      <c r="N33" s="237"/>
      <c r="O33" s="237"/>
      <c r="P33" s="237"/>
      <c r="Q33" s="237">
        <v>5</v>
      </c>
      <c r="R33" s="237" t="s">
        <v>642</v>
      </c>
      <c r="S33" s="237">
        <v>114</v>
      </c>
      <c r="T33" s="237">
        <v>24</v>
      </c>
      <c r="U33" s="237" t="s">
        <v>643</v>
      </c>
      <c r="V33" s="237">
        <v>25</v>
      </c>
      <c r="W33" s="237">
        <v>40</v>
      </c>
      <c r="X33" s="237">
        <v>26</v>
      </c>
      <c r="Y33" s="237">
        <v>45</v>
      </c>
      <c r="Z33" s="237">
        <v>97</v>
      </c>
      <c r="AA33" s="237">
        <v>40</v>
      </c>
      <c r="AB33" s="107" t="s">
        <v>644</v>
      </c>
      <c r="AC33" s="96">
        <v>0.45</v>
      </c>
      <c r="AD33" s="96">
        <v>40</v>
      </c>
    </row>
    <row r="34" spans="1:30" s="95" customFormat="1" ht="18" customHeight="1">
      <c r="A34" s="99" t="s">
        <v>931</v>
      </c>
      <c r="B34" s="99"/>
      <c r="C34" s="92" t="str">
        <f t="shared" si="1"/>
        <v>AP65SL099AWL</v>
      </c>
      <c r="D34" s="96" t="s">
        <v>557</v>
      </c>
      <c r="E34" s="96" t="s">
        <v>342</v>
      </c>
      <c r="F34" s="194" t="s">
        <v>367</v>
      </c>
      <c r="G34" s="194">
        <v>650</v>
      </c>
      <c r="H34" s="194">
        <v>20</v>
      </c>
      <c r="I34" s="194">
        <v>38</v>
      </c>
      <c r="J34" s="194"/>
      <c r="K34" s="194"/>
      <c r="L34" s="194">
        <v>23.5</v>
      </c>
      <c r="M34" s="194">
        <v>99</v>
      </c>
      <c r="N34" s="194"/>
      <c r="O34" s="194"/>
      <c r="P34" s="194"/>
      <c r="Q34" s="194">
        <v>5</v>
      </c>
      <c r="R34" s="194" t="s">
        <v>642</v>
      </c>
      <c r="S34" s="194">
        <v>114</v>
      </c>
      <c r="T34" s="194">
        <v>24</v>
      </c>
      <c r="U34" s="194" t="s">
        <v>643</v>
      </c>
      <c r="V34" s="194">
        <v>25</v>
      </c>
      <c r="W34" s="194">
        <v>40</v>
      </c>
      <c r="X34" s="194">
        <v>26</v>
      </c>
      <c r="Y34" s="194">
        <v>45</v>
      </c>
      <c r="Z34" s="194">
        <v>97</v>
      </c>
      <c r="AA34" s="194">
        <v>40</v>
      </c>
      <c r="AB34" s="107" t="s">
        <v>644</v>
      </c>
      <c r="AC34" s="96">
        <v>0.45</v>
      </c>
      <c r="AD34" s="96">
        <v>40</v>
      </c>
    </row>
    <row r="35" spans="1:30" s="95" customFormat="1" ht="18" customHeight="1">
      <c r="A35" s="99" t="s">
        <v>2482</v>
      </c>
      <c r="B35" s="99"/>
      <c r="C35" s="92" t="str">
        <f t="shared" si="1"/>
        <v>AP65SL099DI</v>
      </c>
      <c r="D35" s="258" t="s">
        <v>344</v>
      </c>
      <c r="E35" s="96" t="s">
        <v>342</v>
      </c>
      <c r="F35" s="227" t="s">
        <v>367</v>
      </c>
      <c r="G35" s="258">
        <v>650</v>
      </c>
      <c r="H35" s="258">
        <v>20</v>
      </c>
      <c r="I35" s="258">
        <v>38</v>
      </c>
      <c r="J35" s="258"/>
      <c r="K35" s="258"/>
      <c r="L35" s="258">
        <v>23.5</v>
      </c>
      <c r="M35" s="227">
        <v>99</v>
      </c>
      <c r="N35" s="227"/>
      <c r="O35" s="227"/>
      <c r="P35" s="227"/>
      <c r="Q35" s="227">
        <v>5</v>
      </c>
      <c r="R35" s="258" t="s">
        <v>2218</v>
      </c>
      <c r="S35" s="258">
        <v>120</v>
      </c>
      <c r="T35" s="258">
        <v>25</v>
      </c>
      <c r="U35" s="258" t="s">
        <v>2483</v>
      </c>
      <c r="V35" s="258">
        <v>24</v>
      </c>
      <c r="W35" s="258">
        <v>48</v>
      </c>
      <c r="X35" s="258">
        <v>24</v>
      </c>
      <c r="Y35" s="258">
        <v>39</v>
      </c>
      <c r="Z35" s="258">
        <v>115</v>
      </c>
      <c r="AA35" s="258">
        <v>35</v>
      </c>
      <c r="AB35" s="107">
        <v>1.92</v>
      </c>
      <c r="AC35" s="96">
        <v>3</v>
      </c>
      <c r="AD35" s="96">
        <v>65</v>
      </c>
    </row>
    <row r="36" spans="1:30" s="95" customFormat="1" ht="18" customHeight="1">
      <c r="A36" s="99" t="s">
        <v>2637</v>
      </c>
      <c r="B36" s="99"/>
      <c r="C36" s="92" t="str">
        <f t="shared" si="1"/>
        <v>AP65SL099DR</v>
      </c>
      <c r="D36" s="276" t="s">
        <v>641</v>
      </c>
      <c r="E36" s="96" t="s">
        <v>342</v>
      </c>
      <c r="F36" s="227" t="s">
        <v>367</v>
      </c>
      <c r="G36" s="276">
        <v>650</v>
      </c>
      <c r="H36" s="276">
        <v>20</v>
      </c>
      <c r="I36" s="276">
        <v>38</v>
      </c>
      <c r="J36" s="276"/>
      <c r="K36" s="276"/>
      <c r="L36" s="276">
        <v>23.5</v>
      </c>
      <c r="M36" s="227">
        <v>99</v>
      </c>
      <c r="N36" s="227"/>
      <c r="O36" s="227"/>
      <c r="P36" s="227"/>
      <c r="Q36" s="227">
        <v>5</v>
      </c>
      <c r="R36" s="276" t="s">
        <v>2218</v>
      </c>
      <c r="S36" s="276">
        <v>120</v>
      </c>
      <c r="T36" s="276">
        <v>25</v>
      </c>
      <c r="U36" s="276" t="s">
        <v>2443</v>
      </c>
      <c r="V36" s="276">
        <v>24</v>
      </c>
      <c r="W36" s="276">
        <v>48</v>
      </c>
      <c r="X36" s="276">
        <v>24</v>
      </c>
      <c r="Y36" s="276">
        <v>39</v>
      </c>
      <c r="Z36" s="276">
        <v>115</v>
      </c>
      <c r="AA36" s="276">
        <v>35</v>
      </c>
      <c r="AB36" s="96">
        <v>2</v>
      </c>
      <c r="AC36" s="96">
        <v>0.45</v>
      </c>
      <c r="AD36" s="96">
        <v>62</v>
      </c>
    </row>
    <row r="37" spans="1:30" s="95" customFormat="1" ht="18" customHeight="1">
      <c r="A37" s="99" t="s">
        <v>2442</v>
      </c>
      <c r="B37" s="99"/>
      <c r="C37" s="92" t="str">
        <f t="shared" ref="C37:C68" si="2">HYPERLINK($E$1&amp;A37&amp;"_Datasheet_Package.pdf",A37)</f>
        <v>AP65SL099DWL</v>
      </c>
      <c r="D37" s="96" t="s">
        <v>557</v>
      </c>
      <c r="E37" s="96" t="s">
        <v>342</v>
      </c>
      <c r="F37" s="194" t="s">
        <v>367</v>
      </c>
      <c r="G37" s="96">
        <v>650</v>
      </c>
      <c r="H37" s="96">
        <v>20</v>
      </c>
      <c r="I37" s="96">
        <v>38</v>
      </c>
      <c r="J37" s="96"/>
      <c r="K37" s="96"/>
      <c r="L37" s="96">
        <v>23.5</v>
      </c>
      <c r="M37" s="194">
        <v>99</v>
      </c>
      <c r="N37" s="194"/>
      <c r="O37" s="194"/>
      <c r="P37" s="194"/>
      <c r="Q37" s="194">
        <v>5</v>
      </c>
      <c r="R37" s="96" t="s">
        <v>2218</v>
      </c>
      <c r="S37" s="96">
        <v>120</v>
      </c>
      <c r="T37" s="96">
        <v>25</v>
      </c>
      <c r="U37" s="96" t="s">
        <v>2443</v>
      </c>
      <c r="V37" s="96">
        <v>24</v>
      </c>
      <c r="W37" s="96">
        <v>48</v>
      </c>
      <c r="X37" s="96">
        <v>24</v>
      </c>
      <c r="Y37" s="96">
        <v>39</v>
      </c>
      <c r="Z37" s="96">
        <v>115</v>
      </c>
      <c r="AA37" s="96">
        <v>35</v>
      </c>
      <c r="AB37" s="96">
        <v>3.12</v>
      </c>
      <c r="AC37" s="96">
        <v>0.45</v>
      </c>
      <c r="AD37" s="96">
        <v>40</v>
      </c>
    </row>
    <row r="38" spans="1:30" s="95" customFormat="1" ht="18" customHeight="1">
      <c r="A38" s="99" t="s">
        <v>2403</v>
      </c>
      <c r="B38" s="99"/>
      <c r="C38" s="92" t="str">
        <f t="shared" si="2"/>
        <v>AP65SL105AFS</v>
      </c>
      <c r="D38" s="96" t="s">
        <v>1244</v>
      </c>
      <c r="E38" s="96" t="s">
        <v>342</v>
      </c>
      <c r="F38" s="194" t="s">
        <v>367</v>
      </c>
      <c r="G38" s="194">
        <v>650</v>
      </c>
      <c r="H38" s="194">
        <v>20</v>
      </c>
      <c r="I38" s="194">
        <v>30.8</v>
      </c>
      <c r="J38" s="194"/>
      <c r="K38" s="194"/>
      <c r="L38" s="194">
        <v>19.5</v>
      </c>
      <c r="M38" s="194">
        <v>105</v>
      </c>
      <c r="N38" s="194"/>
      <c r="O38" s="194"/>
      <c r="P38" s="194"/>
      <c r="Q38" s="194">
        <v>5</v>
      </c>
      <c r="R38" s="194" t="s">
        <v>2404</v>
      </c>
      <c r="S38" s="194">
        <v>115</v>
      </c>
      <c r="T38" s="194">
        <v>25</v>
      </c>
      <c r="U38" s="194" t="s">
        <v>2405</v>
      </c>
      <c r="V38" s="194">
        <v>25</v>
      </c>
      <c r="W38" s="194">
        <v>47</v>
      </c>
      <c r="X38" s="194">
        <v>26</v>
      </c>
      <c r="Y38" s="194">
        <v>33</v>
      </c>
      <c r="Z38" s="194">
        <v>110</v>
      </c>
      <c r="AA38" s="194">
        <v>29</v>
      </c>
      <c r="AB38" s="107" t="s">
        <v>615</v>
      </c>
      <c r="AC38" s="96">
        <v>0.45</v>
      </c>
      <c r="AD38" s="96">
        <v>40</v>
      </c>
    </row>
    <row r="39" spans="1:30" s="95" customFormat="1" ht="18" customHeight="1">
      <c r="A39" s="99" t="s">
        <v>2406</v>
      </c>
      <c r="B39" s="99"/>
      <c r="C39" s="92" t="str">
        <f t="shared" si="2"/>
        <v>AP65SL105AFWL</v>
      </c>
      <c r="D39" s="96" t="s">
        <v>557</v>
      </c>
      <c r="E39" s="96" t="s">
        <v>342</v>
      </c>
      <c r="F39" s="194" t="s">
        <v>367</v>
      </c>
      <c r="G39" s="194">
        <v>650</v>
      </c>
      <c r="H39" s="194">
        <v>20</v>
      </c>
      <c r="I39" s="194">
        <v>30.8</v>
      </c>
      <c r="J39" s="227"/>
      <c r="K39" s="227"/>
      <c r="L39" s="194">
        <v>19.5</v>
      </c>
      <c r="M39" s="194">
        <v>105</v>
      </c>
      <c r="N39" s="227"/>
      <c r="O39" s="227"/>
      <c r="P39" s="227"/>
      <c r="Q39" s="194">
        <v>5</v>
      </c>
      <c r="R39" s="194" t="s">
        <v>2404</v>
      </c>
      <c r="S39" s="194">
        <v>115</v>
      </c>
      <c r="T39" s="194">
        <v>25</v>
      </c>
      <c r="U39" s="194" t="s">
        <v>2405</v>
      </c>
      <c r="V39" s="194">
        <v>25</v>
      </c>
      <c r="W39" s="194">
        <v>47</v>
      </c>
      <c r="X39" s="194">
        <v>26</v>
      </c>
      <c r="Y39" s="194">
        <v>33</v>
      </c>
      <c r="Z39" s="194">
        <v>110</v>
      </c>
      <c r="AA39" s="194">
        <v>29</v>
      </c>
      <c r="AB39" s="107" t="s">
        <v>615</v>
      </c>
      <c r="AC39" s="96">
        <v>0.45</v>
      </c>
      <c r="AD39" s="96">
        <v>40</v>
      </c>
    </row>
    <row r="40" spans="1:30" s="95" customFormat="1" ht="18" customHeight="1">
      <c r="A40" s="99" t="s">
        <v>932</v>
      </c>
      <c r="B40" s="99"/>
      <c r="C40" s="92" t="str">
        <f t="shared" si="2"/>
        <v>AP65SL130AI</v>
      </c>
      <c r="D40" s="276" t="s">
        <v>344</v>
      </c>
      <c r="E40" s="96" t="s">
        <v>342</v>
      </c>
      <c r="F40" s="194" t="s">
        <v>367</v>
      </c>
      <c r="G40" s="194">
        <v>650</v>
      </c>
      <c r="H40" s="194">
        <v>20</v>
      </c>
      <c r="I40" s="194">
        <v>26.2</v>
      </c>
      <c r="J40" s="194"/>
      <c r="K40" s="194"/>
      <c r="L40" s="194">
        <v>16.5</v>
      </c>
      <c r="M40" s="194">
        <v>130</v>
      </c>
      <c r="N40" s="194"/>
      <c r="O40" s="194"/>
      <c r="P40" s="194"/>
      <c r="Q40" s="194">
        <v>5</v>
      </c>
      <c r="R40" s="194" t="s">
        <v>623</v>
      </c>
      <c r="S40" s="194">
        <v>90</v>
      </c>
      <c r="T40" s="194">
        <v>11</v>
      </c>
      <c r="U40" s="194" t="s">
        <v>624</v>
      </c>
      <c r="V40" s="194">
        <v>21</v>
      </c>
      <c r="W40" s="194">
        <v>33</v>
      </c>
      <c r="X40" s="194">
        <v>24</v>
      </c>
      <c r="Y40" s="194">
        <v>42</v>
      </c>
      <c r="Z40" s="194">
        <v>74</v>
      </c>
      <c r="AA40" s="194">
        <v>38</v>
      </c>
      <c r="AB40" s="96">
        <v>1.92</v>
      </c>
      <c r="AC40" s="96">
        <v>3.7</v>
      </c>
      <c r="AD40" s="96">
        <v>65</v>
      </c>
    </row>
    <row r="41" spans="1:30" s="95" customFormat="1" ht="18" customHeight="1">
      <c r="A41" s="99" t="s">
        <v>933</v>
      </c>
      <c r="B41" s="99"/>
      <c r="C41" s="92" t="str">
        <f t="shared" si="2"/>
        <v>AP65SL130AP</v>
      </c>
      <c r="D41" s="96" t="s">
        <v>315</v>
      </c>
      <c r="E41" s="96" t="s">
        <v>342</v>
      </c>
      <c r="F41" s="194" t="s">
        <v>367</v>
      </c>
      <c r="G41" s="194">
        <v>650</v>
      </c>
      <c r="H41" s="194">
        <v>20</v>
      </c>
      <c r="I41" s="194">
        <v>26.2</v>
      </c>
      <c r="J41" s="256"/>
      <c r="K41" s="256"/>
      <c r="L41" s="194">
        <v>16.5</v>
      </c>
      <c r="M41" s="194">
        <v>130</v>
      </c>
      <c r="N41" s="256"/>
      <c r="O41" s="256"/>
      <c r="P41" s="256"/>
      <c r="Q41" s="194">
        <v>5</v>
      </c>
      <c r="R41" s="194" t="s">
        <v>623</v>
      </c>
      <c r="S41" s="194">
        <v>90</v>
      </c>
      <c r="T41" s="194">
        <v>11</v>
      </c>
      <c r="U41" s="194" t="s">
        <v>624</v>
      </c>
      <c r="V41" s="194">
        <v>21</v>
      </c>
      <c r="W41" s="194">
        <v>33</v>
      </c>
      <c r="X41" s="194">
        <v>24</v>
      </c>
      <c r="Y41" s="194">
        <v>42</v>
      </c>
      <c r="Z41" s="194">
        <v>74</v>
      </c>
      <c r="AA41" s="194">
        <v>38</v>
      </c>
      <c r="AB41" s="96">
        <v>2</v>
      </c>
      <c r="AC41" s="96">
        <v>0.7</v>
      </c>
      <c r="AD41" s="96">
        <v>62</v>
      </c>
    </row>
    <row r="42" spans="1:30" s="95" customFormat="1" ht="18" customHeight="1">
      <c r="A42" s="99" t="s">
        <v>1291</v>
      </c>
      <c r="B42" s="99"/>
      <c r="C42" s="92" t="str">
        <f t="shared" si="2"/>
        <v>AP65SL130AR</v>
      </c>
      <c r="D42" s="258" t="s">
        <v>641</v>
      </c>
      <c r="E42" s="96" t="s">
        <v>342</v>
      </c>
      <c r="F42" s="194" t="s">
        <v>367</v>
      </c>
      <c r="G42" s="194">
        <v>650</v>
      </c>
      <c r="H42" s="194">
        <v>20</v>
      </c>
      <c r="I42" s="194">
        <v>26.2</v>
      </c>
      <c r="J42" s="258"/>
      <c r="K42" s="258"/>
      <c r="L42" s="194">
        <v>16.5</v>
      </c>
      <c r="M42" s="194">
        <v>130</v>
      </c>
      <c r="N42" s="258"/>
      <c r="O42" s="258"/>
      <c r="P42" s="258"/>
      <c r="Q42" s="194">
        <v>5</v>
      </c>
      <c r="R42" s="194" t="s">
        <v>623</v>
      </c>
      <c r="S42" s="194">
        <v>90</v>
      </c>
      <c r="T42" s="194">
        <v>11</v>
      </c>
      <c r="U42" s="194" t="s">
        <v>624</v>
      </c>
      <c r="V42" s="194">
        <v>21</v>
      </c>
      <c r="W42" s="194">
        <v>33</v>
      </c>
      <c r="X42" s="194">
        <v>24</v>
      </c>
      <c r="Y42" s="194">
        <v>42</v>
      </c>
      <c r="Z42" s="194">
        <v>74</v>
      </c>
      <c r="AA42" s="194">
        <v>38</v>
      </c>
      <c r="AB42" s="96">
        <v>2</v>
      </c>
      <c r="AC42" s="96">
        <v>0.7</v>
      </c>
      <c r="AD42" s="96">
        <v>62</v>
      </c>
    </row>
    <row r="43" spans="1:30" s="95" customFormat="1" ht="18" customHeight="1">
      <c r="A43" s="99" t="s">
        <v>1284</v>
      </c>
      <c r="B43" s="99"/>
      <c r="C43" s="92" t="str">
        <f t="shared" si="2"/>
        <v>AP65SL130AS</v>
      </c>
      <c r="D43" s="276" t="s">
        <v>374</v>
      </c>
      <c r="E43" s="96" t="s">
        <v>342</v>
      </c>
      <c r="F43" s="227" t="s">
        <v>367</v>
      </c>
      <c r="G43" s="258">
        <v>650</v>
      </c>
      <c r="H43" s="258">
        <v>20</v>
      </c>
      <c r="I43" s="258">
        <v>26.2</v>
      </c>
      <c r="J43" s="276"/>
      <c r="K43" s="276"/>
      <c r="L43" s="258">
        <v>16.5</v>
      </c>
      <c r="M43" s="227">
        <v>130</v>
      </c>
      <c r="N43" s="276"/>
      <c r="O43" s="276"/>
      <c r="P43" s="276"/>
      <c r="Q43" s="227">
        <v>5</v>
      </c>
      <c r="R43" s="258" t="s">
        <v>623</v>
      </c>
      <c r="S43" s="258">
        <v>90</v>
      </c>
      <c r="T43" s="258">
        <v>11</v>
      </c>
      <c r="U43" s="258" t="s">
        <v>624</v>
      </c>
      <c r="V43" s="258">
        <v>21</v>
      </c>
      <c r="W43" s="258">
        <v>33</v>
      </c>
      <c r="X43" s="258">
        <v>24</v>
      </c>
      <c r="Y43" s="258">
        <v>42</v>
      </c>
      <c r="Z43" s="258">
        <v>74</v>
      </c>
      <c r="AA43" s="258">
        <v>38</v>
      </c>
      <c r="AB43" s="96">
        <v>3.12</v>
      </c>
      <c r="AC43" s="96">
        <v>0.7</v>
      </c>
      <c r="AD43" s="96">
        <v>40</v>
      </c>
    </row>
    <row r="44" spans="1:30" s="95" customFormat="1" ht="18" customHeight="1">
      <c r="A44" s="99" t="s">
        <v>934</v>
      </c>
      <c r="B44" s="99"/>
      <c r="C44" s="92" t="str">
        <f t="shared" si="2"/>
        <v>AP65SL130AWL</v>
      </c>
      <c r="D44" s="96" t="s">
        <v>557</v>
      </c>
      <c r="E44" s="96" t="s">
        <v>342</v>
      </c>
      <c r="F44" s="194" t="s">
        <v>367</v>
      </c>
      <c r="G44" s="276">
        <v>650</v>
      </c>
      <c r="H44" s="276">
        <v>20</v>
      </c>
      <c r="I44" s="276">
        <v>26.2</v>
      </c>
      <c r="J44" s="96"/>
      <c r="K44" s="96"/>
      <c r="L44" s="276">
        <v>16.5</v>
      </c>
      <c r="M44" s="194">
        <v>130</v>
      </c>
      <c r="N44" s="96"/>
      <c r="O44" s="96"/>
      <c r="P44" s="96"/>
      <c r="Q44" s="194">
        <v>5</v>
      </c>
      <c r="R44" s="276" t="s">
        <v>623</v>
      </c>
      <c r="S44" s="276">
        <v>90</v>
      </c>
      <c r="T44" s="276">
        <v>11</v>
      </c>
      <c r="U44" s="276" t="s">
        <v>624</v>
      </c>
      <c r="V44" s="276">
        <v>21</v>
      </c>
      <c r="W44" s="276">
        <v>33</v>
      </c>
      <c r="X44" s="276">
        <v>24</v>
      </c>
      <c r="Y44" s="276">
        <v>42</v>
      </c>
      <c r="Z44" s="276">
        <v>74</v>
      </c>
      <c r="AA44" s="276">
        <v>38</v>
      </c>
      <c r="AB44" s="96">
        <v>3.12</v>
      </c>
      <c r="AC44" s="96">
        <v>0.7</v>
      </c>
      <c r="AD44" s="96">
        <v>40</v>
      </c>
    </row>
    <row r="45" spans="1:30" s="95" customFormat="1" ht="18" customHeight="1">
      <c r="A45" s="99" t="s">
        <v>2440</v>
      </c>
      <c r="B45" s="99"/>
      <c r="C45" s="92" t="str">
        <f t="shared" si="2"/>
        <v>AP65SL130DI</v>
      </c>
      <c r="D45" s="276" t="s">
        <v>344</v>
      </c>
      <c r="E45" s="96" t="s">
        <v>342</v>
      </c>
      <c r="F45" s="194" t="s">
        <v>367</v>
      </c>
      <c r="G45" s="96">
        <v>650</v>
      </c>
      <c r="H45" s="96">
        <v>20</v>
      </c>
      <c r="I45" s="96">
        <v>26.2</v>
      </c>
      <c r="J45" s="96"/>
      <c r="K45" s="96"/>
      <c r="L45" s="96">
        <v>16.5</v>
      </c>
      <c r="M45" s="194">
        <v>130</v>
      </c>
      <c r="N45" s="194"/>
      <c r="O45" s="194"/>
      <c r="P45" s="194"/>
      <c r="Q45" s="194">
        <v>5</v>
      </c>
      <c r="R45" s="96" t="s">
        <v>326</v>
      </c>
      <c r="S45" s="96">
        <v>90</v>
      </c>
      <c r="T45" s="96">
        <v>7</v>
      </c>
      <c r="U45" s="96" t="s">
        <v>2425</v>
      </c>
      <c r="V45" s="96">
        <v>20</v>
      </c>
      <c r="W45" s="96">
        <v>38</v>
      </c>
      <c r="X45" s="96">
        <v>23</v>
      </c>
      <c r="Y45" s="96">
        <v>36</v>
      </c>
      <c r="Z45" s="96">
        <v>82</v>
      </c>
      <c r="AA45" s="96">
        <v>32</v>
      </c>
      <c r="AB45" s="96">
        <v>1.92</v>
      </c>
      <c r="AC45" s="96">
        <v>3.7</v>
      </c>
      <c r="AD45" s="96">
        <v>65</v>
      </c>
    </row>
    <row r="46" spans="1:30" s="95" customFormat="1" ht="18" customHeight="1">
      <c r="A46" s="99" t="s">
        <v>2441</v>
      </c>
      <c r="B46" s="99"/>
      <c r="C46" s="92" t="str">
        <f t="shared" si="2"/>
        <v>AP65SL130DP</v>
      </c>
      <c r="D46" s="96" t="s">
        <v>315</v>
      </c>
      <c r="E46" s="96" t="s">
        <v>342</v>
      </c>
      <c r="F46" s="227" t="s">
        <v>367</v>
      </c>
      <c r="G46" s="96">
        <v>650</v>
      </c>
      <c r="H46" s="96">
        <v>20</v>
      </c>
      <c r="I46" s="96">
        <v>26.2</v>
      </c>
      <c r="J46" s="96"/>
      <c r="K46" s="96"/>
      <c r="L46" s="96">
        <v>16.5</v>
      </c>
      <c r="M46" s="194">
        <v>130</v>
      </c>
      <c r="N46" s="194"/>
      <c r="O46" s="194"/>
      <c r="P46" s="194"/>
      <c r="Q46" s="194">
        <v>5</v>
      </c>
      <c r="R46" s="96" t="s">
        <v>326</v>
      </c>
      <c r="S46" s="96">
        <v>90</v>
      </c>
      <c r="T46" s="96">
        <v>7</v>
      </c>
      <c r="U46" s="96" t="s">
        <v>2425</v>
      </c>
      <c r="V46" s="96">
        <v>20</v>
      </c>
      <c r="W46" s="96">
        <v>38</v>
      </c>
      <c r="X46" s="96">
        <v>23</v>
      </c>
      <c r="Y46" s="96">
        <v>36</v>
      </c>
      <c r="Z46" s="96">
        <v>82</v>
      </c>
      <c r="AA46" s="96">
        <v>32</v>
      </c>
      <c r="AB46" s="96">
        <v>2</v>
      </c>
      <c r="AC46" s="96">
        <v>0.7</v>
      </c>
      <c r="AD46" s="96">
        <v>62</v>
      </c>
    </row>
    <row r="47" spans="1:30" s="95" customFormat="1" ht="18" customHeight="1">
      <c r="A47" s="99" t="s">
        <v>2424</v>
      </c>
      <c r="B47" s="99"/>
      <c r="C47" s="92" t="str">
        <f t="shared" si="2"/>
        <v>AP65SL145AFI</v>
      </c>
      <c r="D47" s="256" t="s">
        <v>344</v>
      </c>
      <c r="E47" s="96" t="s">
        <v>342</v>
      </c>
      <c r="F47" s="227" t="s">
        <v>367</v>
      </c>
      <c r="G47" s="96">
        <v>650</v>
      </c>
      <c r="H47" s="96">
        <v>20</v>
      </c>
      <c r="I47" s="96">
        <v>21</v>
      </c>
      <c r="J47" s="96"/>
      <c r="K47" s="96"/>
      <c r="L47" s="96">
        <v>13.2</v>
      </c>
      <c r="M47" s="194">
        <v>145</v>
      </c>
      <c r="N47" s="194"/>
      <c r="O47" s="194"/>
      <c r="P47" s="194"/>
      <c r="Q47" s="194">
        <v>5</v>
      </c>
      <c r="R47" s="96" t="s">
        <v>326</v>
      </c>
      <c r="S47" s="96">
        <v>90</v>
      </c>
      <c r="T47" s="96">
        <v>7</v>
      </c>
      <c r="U47" s="96" t="s">
        <v>2425</v>
      </c>
      <c r="V47" s="96">
        <v>19</v>
      </c>
      <c r="W47" s="96">
        <v>41</v>
      </c>
      <c r="X47" s="96">
        <v>24</v>
      </c>
      <c r="Y47" s="96">
        <v>26</v>
      </c>
      <c r="Z47" s="96">
        <v>85</v>
      </c>
      <c r="AA47" s="96">
        <v>24</v>
      </c>
      <c r="AB47" s="96">
        <v>1.92</v>
      </c>
      <c r="AC47" s="96">
        <v>3.7</v>
      </c>
      <c r="AD47" s="96">
        <v>65</v>
      </c>
    </row>
    <row r="48" spans="1:30" s="95" customFormat="1" ht="18" customHeight="1">
      <c r="A48" s="99" t="s">
        <v>935</v>
      </c>
      <c r="B48" s="99"/>
      <c r="C48" s="92" t="str">
        <f t="shared" si="2"/>
        <v>AP65SL190AI</v>
      </c>
      <c r="D48" s="256" t="s">
        <v>344</v>
      </c>
      <c r="E48" s="96" t="s">
        <v>342</v>
      </c>
      <c r="F48" s="256" t="s">
        <v>367</v>
      </c>
      <c r="G48" s="227">
        <v>650</v>
      </c>
      <c r="H48" s="227">
        <v>20</v>
      </c>
      <c r="I48" s="227">
        <v>20</v>
      </c>
      <c r="J48" s="227"/>
      <c r="K48" s="227"/>
      <c r="L48" s="227">
        <v>12.3</v>
      </c>
      <c r="M48" s="227">
        <v>190</v>
      </c>
      <c r="N48" s="227"/>
      <c r="O48" s="227"/>
      <c r="P48" s="227"/>
      <c r="Q48" s="227">
        <v>5</v>
      </c>
      <c r="R48" s="227" t="s">
        <v>625</v>
      </c>
      <c r="S48" s="227">
        <v>62</v>
      </c>
      <c r="T48" s="227">
        <v>2</v>
      </c>
      <c r="U48" s="227" t="s">
        <v>626</v>
      </c>
      <c r="V48" s="227">
        <v>14</v>
      </c>
      <c r="W48" s="227">
        <v>22</v>
      </c>
      <c r="X48" s="227">
        <v>17</v>
      </c>
      <c r="Y48" s="227">
        <v>29</v>
      </c>
      <c r="Z48" s="227">
        <v>49</v>
      </c>
      <c r="AA48" s="227">
        <v>25</v>
      </c>
      <c r="AB48" s="96">
        <v>1.92</v>
      </c>
      <c r="AC48" s="96">
        <v>3.6</v>
      </c>
      <c r="AD48" s="96">
        <v>65</v>
      </c>
    </row>
    <row r="49" spans="1:30" s="95" customFormat="1" ht="18" customHeight="1">
      <c r="A49" s="99" t="s">
        <v>1225</v>
      </c>
      <c r="B49" s="99"/>
      <c r="C49" s="92" t="str">
        <f t="shared" si="2"/>
        <v>AP65SL190AIN</v>
      </c>
      <c r="D49" s="259" t="s">
        <v>1226</v>
      </c>
      <c r="E49" s="96" t="s">
        <v>342</v>
      </c>
      <c r="F49" s="259" t="s">
        <v>367</v>
      </c>
      <c r="G49" s="259">
        <v>650</v>
      </c>
      <c r="H49" s="259">
        <v>20</v>
      </c>
      <c r="I49" s="259">
        <v>20</v>
      </c>
      <c r="J49" s="259"/>
      <c r="K49" s="259"/>
      <c r="L49" s="259">
        <v>12.3</v>
      </c>
      <c r="M49" s="259">
        <v>190</v>
      </c>
      <c r="N49" s="259"/>
      <c r="O49" s="259"/>
      <c r="P49" s="259"/>
      <c r="Q49" s="259">
        <v>5</v>
      </c>
      <c r="R49" s="259" t="s">
        <v>1227</v>
      </c>
      <c r="S49" s="259">
        <v>62</v>
      </c>
      <c r="T49" s="259">
        <v>2</v>
      </c>
      <c r="U49" s="259" t="s">
        <v>1228</v>
      </c>
      <c r="V49" s="259">
        <v>14</v>
      </c>
      <c r="W49" s="259">
        <v>22</v>
      </c>
      <c r="X49" s="259">
        <v>17</v>
      </c>
      <c r="Y49" s="259">
        <v>29</v>
      </c>
      <c r="Z49" s="259">
        <v>49</v>
      </c>
      <c r="AA49" s="259">
        <v>25</v>
      </c>
      <c r="AB49" s="96">
        <v>1.92</v>
      </c>
      <c r="AC49" s="96">
        <v>3.6</v>
      </c>
      <c r="AD49" s="96">
        <v>65</v>
      </c>
    </row>
    <row r="50" spans="1:30" s="95" customFormat="1" ht="18" customHeight="1">
      <c r="A50" s="99" t="s">
        <v>620</v>
      </c>
      <c r="B50" s="99"/>
      <c r="C50" s="92" t="str">
        <f t="shared" si="2"/>
        <v>AP65SL190AP</v>
      </c>
      <c r="D50" s="257" t="s">
        <v>634</v>
      </c>
      <c r="E50" s="96" t="s">
        <v>342</v>
      </c>
      <c r="F50" s="257" t="s">
        <v>367</v>
      </c>
      <c r="G50" s="257">
        <v>650</v>
      </c>
      <c r="H50" s="257">
        <v>20</v>
      </c>
      <c r="I50" s="257">
        <v>20</v>
      </c>
      <c r="J50" s="257"/>
      <c r="K50" s="257"/>
      <c r="L50" s="257">
        <v>12.3</v>
      </c>
      <c r="M50" s="257">
        <v>190</v>
      </c>
      <c r="N50" s="257"/>
      <c r="O50" s="257"/>
      <c r="P50" s="257"/>
      <c r="Q50" s="257">
        <v>5</v>
      </c>
      <c r="R50" s="257" t="s">
        <v>635</v>
      </c>
      <c r="S50" s="257">
        <v>60</v>
      </c>
      <c r="T50" s="257">
        <v>3</v>
      </c>
      <c r="U50" s="257" t="s">
        <v>626</v>
      </c>
      <c r="V50" s="257">
        <v>14</v>
      </c>
      <c r="W50" s="257">
        <v>22</v>
      </c>
      <c r="X50" s="257">
        <v>17</v>
      </c>
      <c r="Y50" s="257">
        <v>29</v>
      </c>
      <c r="Z50" s="257">
        <v>49</v>
      </c>
      <c r="AA50" s="257">
        <v>25</v>
      </c>
      <c r="AB50" s="96">
        <v>2</v>
      </c>
      <c r="AC50" s="96">
        <v>0.85</v>
      </c>
      <c r="AD50" s="96">
        <v>62</v>
      </c>
    </row>
    <row r="51" spans="1:30" s="95" customFormat="1" ht="18" customHeight="1">
      <c r="A51" s="99" t="s">
        <v>1316</v>
      </c>
      <c r="B51" s="99"/>
      <c r="C51" s="92" t="str">
        <f t="shared" si="2"/>
        <v>AP65SL190AR</v>
      </c>
      <c r="D51" s="276" t="s">
        <v>641</v>
      </c>
      <c r="E51" s="96" t="s">
        <v>342</v>
      </c>
      <c r="F51" s="257" t="s">
        <v>367</v>
      </c>
      <c r="G51" s="257">
        <v>650</v>
      </c>
      <c r="H51" s="257">
        <v>20</v>
      </c>
      <c r="I51" s="257">
        <v>20</v>
      </c>
      <c r="J51" s="257"/>
      <c r="K51" s="257"/>
      <c r="L51" s="257">
        <v>12.3</v>
      </c>
      <c r="M51" s="257">
        <v>190</v>
      </c>
      <c r="N51" s="257"/>
      <c r="O51" s="257"/>
      <c r="P51" s="257"/>
      <c r="Q51" s="257">
        <v>5</v>
      </c>
      <c r="R51" s="257" t="s">
        <v>377</v>
      </c>
      <c r="S51" s="257">
        <v>60</v>
      </c>
      <c r="T51" s="257">
        <v>3</v>
      </c>
      <c r="U51" s="257" t="s">
        <v>626</v>
      </c>
      <c r="V51" s="257">
        <v>14</v>
      </c>
      <c r="W51" s="257">
        <v>22</v>
      </c>
      <c r="X51" s="257">
        <v>17</v>
      </c>
      <c r="Y51" s="257">
        <v>29</v>
      </c>
      <c r="Z51" s="257">
        <v>49</v>
      </c>
      <c r="AA51" s="257">
        <v>25</v>
      </c>
      <c r="AB51" s="96">
        <v>2</v>
      </c>
      <c r="AC51" s="96">
        <v>0.85</v>
      </c>
      <c r="AD51" s="96">
        <v>62</v>
      </c>
    </row>
    <row r="52" spans="1:30" s="95" customFormat="1" ht="18" customHeight="1">
      <c r="A52" s="99" t="s">
        <v>621</v>
      </c>
      <c r="B52" s="99"/>
      <c r="C52" s="92" t="str">
        <f t="shared" si="2"/>
        <v>AP65SL190AWL</v>
      </c>
      <c r="D52" s="96" t="s">
        <v>557</v>
      </c>
      <c r="E52" s="96" t="s">
        <v>342</v>
      </c>
      <c r="F52" s="258" t="s">
        <v>367</v>
      </c>
      <c r="G52" s="276">
        <v>650</v>
      </c>
      <c r="H52" s="276">
        <v>20</v>
      </c>
      <c r="I52" s="276">
        <v>20</v>
      </c>
      <c r="J52" s="276"/>
      <c r="K52" s="276"/>
      <c r="L52" s="276">
        <v>12.3</v>
      </c>
      <c r="M52" s="258">
        <v>190</v>
      </c>
      <c r="N52" s="258"/>
      <c r="O52" s="258"/>
      <c r="P52" s="258"/>
      <c r="Q52" s="258">
        <v>5</v>
      </c>
      <c r="R52" s="276" t="s">
        <v>635</v>
      </c>
      <c r="S52" s="276">
        <v>60</v>
      </c>
      <c r="T52" s="276">
        <v>3</v>
      </c>
      <c r="U52" s="276" t="s">
        <v>626</v>
      </c>
      <c r="V52" s="276">
        <v>14</v>
      </c>
      <c r="W52" s="276">
        <v>22</v>
      </c>
      <c r="X52" s="276">
        <v>17</v>
      </c>
      <c r="Y52" s="276">
        <v>29</v>
      </c>
      <c r="Z52" s="276">
        <v>49</v>
      </c>
      <c r="AA52" s="276">
        <v>25</v>
      </c>
      <c r="AB52" s="96">
        <v>3.12</v>
      </c>
      <c r="AC52" s="96">
        <v>0.85</v>
      </c>
      <c r="AD52" s="96">
        <v>40</v>
      </c>
    </row>
    <row r="53" spans="1:30" s="95" customFormat="1" ht="18" customHeight="1">
      <c r="A53" s="99" t="s">
        <v>2426</v>
      </c>
      <c r="B53" s="99"/>
      <c r="C53" s="92" t="str">
        <f t="shared" si="2"/>
        <v>AP65SL190DI</v>
      </c>
      <c r="D53" s="222" t="s">
        <v>344</v>
      </c>
      <c r="E53" s="96" t="s">
        <v>342</v>
      </c>
      <c r="F53" s="256" t="s">
        <v>367</v>
      </c>
      <c r="G53" s="96">
        <v>650</v>
      </c>
      <c r="H53" s="96">
        <v>20</v>
      </c>
      <c r="I53" s="96">
        <v>20</v>
      </c>
      <c r="J53" s="96"/>
      <c r="K53" s="96"/>
      <c r="L53" s="96">
        <v>12.3</v>
      </c>
      <c r="M53" s="222">
        <v>190</v>
      </c>
      <c r="N53" s="222"/>
      <c r="O53" s="222"/>
      <c r="P53" s="222"/>
      <c r="Q53" s="222">
        <v>5</v>
      </c>
      <c r="R53" s="96" t="s">
        <v>2427</v>
      </c>
      <c r="S53" s="96">
        <v>60</v>
      </c>
      <c r="T53" s="96">
        <v>5</v>
      </c>
      <c r="U53" s="96" t="s">
        <v>2428</v>
      </c>
      <c r="V53" s="96">
        <v>13</v>
      </c>
      <c r="W53" s="96">
        <v>26</v>
      </c>
      <c r="X53" s="96">
        <v>17</v>
      </c>
      <c r="Y53" s="96">
        <v>19</v>
      </c>
      <c r="Z53" s="96">
        <v>57</v>
      </c>
      <c r="AA53" s="96">
        <v>16</v>
      </c>
      <c r="AB53" s="96">
        <v>1.92</v>
      </c>
      <c r="AC53" s="96">
        <v>3.6</v>
      </c>
      <c r="AD53" s="96">
        <v>65</v>
      </c>
    </row>
    <row r="54" spans="1:30" s="95" customFormat="1" ht="18" customHeight="1">
      <c r="A54" s="99" t="s">
        <v>2671</v>
      </c>
      <c r="B54" s="99"/>
      <c r="C54" s="92" t="str">
        <f t="shared" si="2"/>
        <v>AP65SL190DIN</v>
      </c>
      <c r="D54" s="258" t="s">
        <v>636</v>
      </c>
      <c r="E54" s="96" t="s">
        <v>342</v>
      </c>
      <c r="F54" s="256" t="s">
        <v>367</v>
      </c>
      <c r="G54" s="256">
        <v>650</v>
      </c>
      <c r="H54" s="256">
        <v>20</v>
      </c>
      <c r="I54" s="256">
        <v>20</v>
      </c>
      <c r="J54" s="256"/>
      <c r="K54" s="256"/>
      <c r="L54" s="256">
        <v>12.3</v>
      </c>
      <c r="M54" s="256">
        <v>190</v>
      </c>
      <c r="N54" s="256"/>
      <c r="O54" s="256"/>
      <c r="P54" s="256"/>
      <c r="Q54" s="256">
        <v>5</v>
      </c>
      <c r="R54" s="256" t="s">
        <v>2672</v>
      </c>
      <c r="S54" s="256">
        <v>60</v>
      </c>
      <c r="T54" s="256">
        <v>5</v>
      </c>
      <c r="U54" s="256" t="s">
        <v>2673</v>
      </c>
      <c r="V54" s="256">
        <v>13</v>
      </c>
      <c r="W54" s="256">
        <v>26</v>
      </c>
      <c r="X54" s="256">
        <v>17</v>
      </c>
      <c r="Y54" s="256">
        <v>19</v>
      </c>
      <c r="Z54" s="256">
        <v>57</v>
      </c>
      <c r="AA54" s="256">
        <v>16</v>
      </c>
      <c r="AB54" s="96">
        <v>1.92</v>
      </c>
      <c r="AC54" s="96">
        <v>3.6</v>
      </c>
      <c r="AD54" s="96">
        <v>65</v>
      </c>
    </row>
    <row r="55" spans="1:30" s="95" customFormat="1" ht="18" customHeight="1">
      <c r="A55" s="99" t="s">
        <v>2552</v>
      </c>
      <c r="B55" s="99"/>
      <c r="C55" s="92" t="str">
        <f t="shared" si="2"/>
        <v>AP65SL190DP</v>
      </c>
      <c r="D55" s="258" t="s">
        <v>634</v>
      </c>
      <c r="E55" s="96" t="s">
        <v>342</v>
      </c>
      <c r="F55" s="257" t="s">
        <v>367</v>
      </c>
      <c r="G55" s="257">
        <v>650</v>
      </c>
      <c r="H55" s="257">
        <v>20</v>
      </c>
      <c r="I55" s="257">
        <v>20</v>
      </c>
      <c r="J55" s="257"/>
      <c r="K55" s="257"/>
      <c r="L55" s="257">
        <v>12.3</v>
      </c>
      <c r="M55" s="257">
        <v>190</v>
      </c>
      <c r="N55" s="257"/>
      <c r="O55" s="257"/>
      <c r="P55" s="257"/>
      <c r="Q55" s="257">
        <v>5</v>
      </c>
      <c r="R55" s="257" t="s">
        <v>2553</v>
      </c>
      <c r="S55" s="257">
        <v>60</v>
      </c>
      <c r="T55" s="257">
        <v>5</v>
      </c>
      <c r="U55" s="257" t="s">
        <v>2554</v>
      </c>
      <c r="V55" s="257">
        <v>13</v>
      </c>
      <c r="W55" s="257">
        <v>26</v>
      </c>
      <c r="X55" s="257">
        <v>17</v>
      </c>
      <c r="Y55" s="257">
        <v>19</v>
      </c>
      <c r="Z55" s="257">
        <v>57</v>
      </c>
      <c r="AA55" s="257">
        <v>16</v>
      </c>
      <c r="AB55" s="96">
        <v>2</v>
      </c>
      <c r="AC55" s="96">
        <v>0.85</v>
      </c>
      <c r="AD55" s="96">
        <v>62</v>
      </c>
    </row>
    <row r="56" spans="1:30" s="95" customFormat="1" ht="18" customHeight="1">
      <c r="A56" s="99" t="s">
        <v>2555</v>
      </c>
      <c r="B56" s="99"/>
      <c r="C56" s="92" t="str">
        <f t="shared" si="2"/>
        <v>AP65SL190DR</v>
      </c>
      <c r="D56" s="276" t="s">
        <v>641</v>
      </c>
      <c r="E56" s="96" t="s">
        <v>342</v>
      </c>
      <c r="F56" s="256" t="s">
        <v>367</v>
      </c>
      <c r="G56" s="258">
        <v>650</v>
      </c>
      <c r="H56" s="258">
        <v>20</v>
      </c>
      <c r="I56" s="258">
        <v>20</v>
      </c>
      <c r="J56" s="258"/>
      <c r="K56" s="258"/>
      <c r="L56" s="258">
        <v>12.3</v>
      </c>
      <c r="M56" s="227">
        <v>190</v>
      </c>
      <c r="N56" s="227"/>
      <c r="O56" s="227"/>
      <c r="P56" s="227"/>
      <c r="Q56" s="227">
        <v>5</v>
      </c>
      <c r="R56" s="258" t="s">
        <v>2553</v>
      </c>
      <c r="S56" s="258">
        <v>60</v>
      </c>
      <c r="T56" s="258">
        <v>5</v>
      </c>
      <c r="U56" s="258" t="s">
        <v>2554</v>
      </c>
      <c r="V56" s="258">
        <v>13</v>
      </c>
      <c r="W56" s="258">
        <v>26</v>
      </c>
      <c r="X56" s="258">
        <v>17</v>
      </c>
      <c r="Y56" s="258">
        <v>19</v>
      </c>
      <c r="Z56" s="258">
        <v>57</v>
      </c>
      <c r="AA56" s="258">
        <v>16</v>
      </c>
      <c r="AB56" s="96">
        <v>2</v>
      </c>
      <c r="AC56" s="96">
        <v>0.85</v>
      </c>
      <c r="AD56" s="96">
        <v>62</v>
      </c>
    </row>
    <row r="57" spans="1:30" s="95" customFormat="1" ht="18" customHeight="1">
      <c r="A57" s="99" t="s">
        <v>2556</v>
      </c>
      <c r="B57" s="99"/>
      <c r="C57" s="92" t="str">
        <f t="shared" si="2"/>
        <v>AP65SL190DWL</v>
      </c>
      <c r="D57" s="96" t="s">
        <v>557</v>
      </c>
      <c r="E57" s="96" t="s">
        <v>342</v>
      </c>
      <c r="F57" s="256" t="s">
        <v>367</v>
      </c>
      <c r="G57" s="256">
        <v>650</v>
      </c>
      <c r="H57" s="256">
        <v>20</v>
      </c>
      <c r="I57" s="256">
        <v>20</v>
      </c>
      <c r="J57" s="256"/>
      <c r="K57" s="256"/>
      <c r="L57" s="256">
        <v>12.3</v>
      </c>
      <c r="M57" s="256">
        <v>190</v>
      </c>
      <c r="N57" s="256"/>
      <c r="O57" s="256"/>
      <c r="P57" s="256"/>
      <c r="Q57" s="256">
        <v>5</v>
      </c>
      <c r="R57" s="256" t="s">
        <v>2553</v>
      </c>
      <c r="S57" s="256">
        <v>60</v>
      </c>
      <c r="T57" s="256">
        <v>5</v>
      </c>
      <c r="U57" s="256" t="s">
        <v>2554</v>
      </c>
      <c r="V57" s="256">
        <v>13</v>
      </c>
      <c r="W57" s="256">
        <v>26</v>
      </c>
      <c r="X57" s="256">
        <v>17</v>
      </c>
      <c r="Y57" s="256">
        <v>19</v>
      </c>
      <c r="Z57" s="256">
        <v>57</v>
      </c>
      <c r="AA57" s="256">
        <v>16</v>
      </c>
      <c r="AB57" s="96">
        <v>3.12</v>
      </c>
      <c r="AC57" s="96">
        <v>0.85</v>
      </c>
      <c r="AD57" s="96">
        <v>40</v>
      </c>
    </row>
    <row r="58" spans="1:30" s="95" customFormat="1" ht="18" customHeight="1">
      <c r="A58" s="99" t="s">
        <v>2407</v>
      </c>
      <c r="B58" s="99"/>
      <c r="C58" s="92" t="str">
        <f t="shared" si="2"/>
        <v>AP65SL210AFI</v>
      </c>
      <c r="D58" s="276" t="s">
        <v>344</v>
      </c>
      <c r="E58" s="96" t="s">
        <v>342</v>
      </c>
      <c r="F58" s="276" t="s">
        <v>367</v>
      </c>
      <c r="G58" s="227">
        <v>650</v>
      </c>
      <c r="H58" s="256">
        <v>20</v>
      </c>
      <c r="I58" s="256">
        <v>16.2</v>
      </c>
      <c r="J58" s="256"/>
      <c r="K58" s="256"/>
      <c r="L58" s="256">
        <v>10.199999999999999</v>
      </c>
      <c r="M58" s="256">
        <v>210</v>
      </c>
      <c r="N58" s="256"/>
      <c r="O58" s="256"/>
      <c r="P58" s="256"/>
      <c r="Q58" s="256">
        <v>5</v>
      </c>
      <c r="R58" s="256" t="s">
        <v>2408</v>
      </c>
      <c r="S58" s="256">
        <v>60</v>
      </c>
      <c r="T58" s="256">
        <v>5</v>
      </c>
      <c r="U58" s="256" t="s">
        <v>612</v>
      </c>
      <c r="V58" s="256">
        <v>13</v>
      </c>
      <c r="W58" s="256">
        <v>26</v>
      </c>
      <c r="X58" s="256">
        <v>17</v>
      </c>
      <c r="Y58" s="256">
        <v>19</v>
      </c>
      <c r="Z58" s="256">
        <v>57</v>
      </c>
      <c r="AA58" s="256">
        <v>16</v>
      </c>
      <c r="AB58" s="96">
        <v>1.92</v>
      </c>
      <c r="AC58" s="96">
        <v>3.6</v>
      </c>
      <c r="AD58" s="96">
        <v>65</v>
      </c>
    </row>
    <row r="59" spans="1:30" s="95" customFormat="1" ht="18" customHeight="1">
      <c r="A59" s="99" t="s">
        <v>619</v>
      </c>
      <c r="B59" s="99"/>
      <c r="C59" s="92" t="str">
        <f t="shared" si="2"/>
        <v>AP65SL380AH</v>
      </c>
      <c r="D59" s="96" t="s">
        <v>22</v>
      </c>
      <c r="E59" s="96" t="s">
        <v>342</v>
      </c>
      <c r="F59" s="96" t="s">
        <v>367</v>
      </c>
      <c r="G59" s="194">
        <v>650</v>
      </c>
      <c r="H59" s="256">
        <v>20</v>
      </c>
      <c r="I59" s="256">
        <v>10</v>
      </c>
      <c r="J59" s="256"/>
      <c r="K59" s="256"/>
      <c r="L59" s="256">
        <v>6.5</v>
      </c>
      <c r="M59" s="256">
        <v>380</v>
      </c>
      <c r="N59" s="256"/>
      <c r="O59" s="256"/>
      <c r="P59" s="256"/>
      <c r="Q59" s="256">
        <v>5</v>
      </c>
      <c r="R59" s="256" t="s">
        <v>627</v>
      </c>
      <c r="S59" s="256">
        <v>40</v>
      </c>
      <c r="T59" s="256">
        <v>6</v>
      </c>
      <c r="U59" s="256" t="s">
        <v>339</v>
      </c>
      <c r="V59" s="256">
        <v>9</v>
      </c>
      <c r="W59" s="256">
        <v>13</v>
      </c>
      <c r="X59" s="256">
        <v>13</v>
      </c>
      <c r="Y59" s="256">
        <v>11</v>
      </c>
      <c r="Z59" s="256">
        <v>32</v>
      </c>
      <c r="AA59" s="256">
        <v>8</v>
      </c>
      <c r="AB59" s="96">
        <v>2</v>
      </c>
      <c r="AC59" s="96">
        <v>1.6</v>
      </c>
      <c r="AD59" s="96">
        <v>62.5</v>
      </c>
    </row>
    <row r="60" spans="1:30" s="95" customFormat="1" ht="18" customHeight="1">
      <c r="A60" s="99" t="s">
        <v>936</v>
      </c>
      <c r="B60" s="99"/>
      <c r="C60" s="92" t="str">
        <f t="shared" si="2"/>
        <v>AP65SL380AI</v>
      </c>
      <c r="D60" s="276" t="s">
        <v>344</v>
      </c>
      <c r="E60" s="96" t="s">
        <v>342</v>
      </c>
      <c r="F60" s="96" t="s">
        <v>367</v>
      </c>
      <c r="G60" s="276">
        <v>650</v>
      </c>
      <c r="H60" s="276">
        <v>20</v>
      </c>
      <c r="I60" s="276">
        <v>10</v>
      </c>
      <c r="J60" s="276"/>
      <c r="K60" s="276"/>
      <c r="L60" s="276">
        <v>6.5</v>
      </c>
      <c r="M60" s="276">
        <v>380</v>
      </c>
      <c r="N60" s="276"/>
      <c r="O60" s="276"/>
      <c r="P60" s="276"/>
      <c r="Q60" s="276">
        <v>5</v>
      </c>
      <c r="R60" s="276" t="s">
        <v>627</v>
      </c>
      <c r="S60" s="276">
        <v>40</v>
      </c>
      <c r="T60" s="276">
        <v>6</v>
      </c>
      <c r="U60" s="276" t="s">
        <v>339</v>
      </c>
      <c r="V60" s="276">
        <v>9</v>
      </c>
      <c r="W60" s="276">
        <v>13</v>
      </c>
      <c r="X60" s="276">
        <v>13</v>
      </c>
      <c r="Y60" s="276">
        <v>11</v>
      </c>
      <c r="Z60" s="276">
        <v>32</v>
      </c>
      <c r="AA60" s="276">
        <v>8</v>
      </c>
      <c r="AB60" s="96">
        <v>1.92</v>
      </c>
      <c r="AC60" s="96">
        <v>4</v>
      </c>
      <c r="AD60" s="96">
        <v>65</v>
      </c>
    </row>
    <row r="61" spans="1:30" s="95" customFormat="1" ht="18" customHeight="1">
      <c r="A61" s="99" t="s">
        <v>937</v>
      </c>
      <c r="B61" s="99"/>
      <c r="C61" s="92" t="str">
        <f t="shared" si="2"/>
        <v>AP65SL380AIN</v>
      </c>
      <c r="D61" s="96" t="s">
        <v>636</v>
      </c>
      <c r="E61" s="96" t="s">
        <v>342</v>
      </c>
      <c r="F61" s="96" t="s">
        <v>367</v>
      </c>
      <c r="G61" s="96">
        <v>650</v>
      </c>
      <c r="H61" s="96">
        <v>20</v>
      </c>
      <c r="I61" s="96">
        <v>10</v>
      </c>
      <c r="J61" s="96"/>
      <c r="K61" s="96"/>
      <c r="L61" s="96">
        <v>6.5</v>
      </c>
      <c r="M61" s="96">
        <v>380</v>
      </c>
      <c r="N61" s="96"/>
      <c r="O61" s="96"/>
      <c r="P61" s="96"/>
      <c r="Q61" s="97">
        <v>5</v>
      </c>
      <c r="R61" s="96" t="s">
        <v>627</v>
      </c>
      <c r="S61" s="96">
        <v>40</v>
      </c>
      <c r="T61" s="96">
        <v>6</v>
      </c>
      <c r="U61" s="96" t="s">
        <v>339</v>
      </c>
      <c r="V61" s="96">
        <v>9</v>
      </c>
      <c r="W61" s="96">
        <v>13</v>
      </c>
      <c r="X61" s="96">
        <v>13</v>
      </c>
      <c r="Y61" s="96">
        <v>11</v>
      </c>
      <c r="Z61" s="96">
        <v>32</v>
      </c>
      <c r="AA61" s="96">
        <v>8</v>
      </c>
      <c r="AB61" s="96">
        <v>1.92</v>
      </c>
      <c r="AC61" s="96">
        <v>4</v>
      </c>
      <c r="AD61" s="96">
        <v>65</v>
      </c>
    </row>
    <row r="62" spans="1:30" s="95" customFormat="1" ht="18" customHeight="1">
      <c r="A62" s="99" t="s">
        <v>2257</v>
      </c>
      <c r="B62" s="99"/>
      <c r="C62" s="92" t="str">
        <f t="shared" si="2"/>
        <v>AP65SL380BI</v>
      </c>
      <c r="D62" s="229" t="s">
        <v>344</v>
      </c>
      <c r="E62" s="96" t="s">
        <v>342</v>
      </c>
      <c r="F62" s="96" t="s">
        <v>367</v>
      </c>
      <c r="G62" s="276">
        <v>650</v>
      </c>
      <c r="H62" s="276">
        <v>20</v>
      </c>
      <c r="I62" s="276">
        <v>10</v>
      </c>
      <c r="J62" s="276"/>
      <c r="K62" s="276"/>
      <c r="L62" s="276">
        <v>6.5</v>
      </c>
      <c r="M62" s="276">
        <v>380</v>
      </c>
      <c r="N62" s="276"/>
      <c r="O62" s="276"/>
      <c r="P62" s="276"/>
      <c r="Q62" s="276">
        <v>5</v>
      </c>
      <c r="R62" s="276" t="s">
        <v>627</v>
      </c>
      <c r="S62" s="276">
        <v>40</v>
      </c>
      <c r="T62" s="276">
        <v>7</v>
      </c>
      <c r="U62" s="276" t="s">
        <v>1396</v>
      </c>
      <c r="V62" s="276">
        <v>7.5</v>
      </c>
      <c r="W62" s="276">
        <v>13</v>
      </c>
      <c r="X62" s="276">
        <v>20</v>
      </c>
      <c r="Y62" s="276">
        <v>15</v>
      </c>
      <c r="Z62" s="276">
        <v>65</v>
      </c>
      <c r="AA62" s="276">
        <v>12</v>
      </c>
      <c r="AB62" s="96">
        <v>1.92</v>
      </c>
      <c r="AC62" s="96">
        <v>4</v>
      </c>
      <c r="AD62" s="96">
        <v>65</v>
      </c>
    </row>
    <row r="63" spans="1:30" s="95" customFormat="1" ht="18" customHeight="1">
      <c r="A63" s="99" t="s">
        <v>1394</v>
      </c>
      <c r="B63" s="99"/>
      <c r="C63" s="92" t="str">
        <f t="shared" si="2"/>
        <v>AP65SL380BR</v>
      </c>
      <c r="D63" s="276" t="s">
        <v>641</v>
      </c>
      <c r="E63" s="96" t="s">
        <v>342</v>
      </c>
      <c r="F63" s="96" t="s">
        <v>367</v>
      </c>
      <c r="G63" s="96">
        <v>650</v>
      </c>
      <c r="H63" s="96">
        <v>20</v>
      </c>
      <c r="I63" s="96">
        <v>10</v>
      </c>
      <c r="J63" s="96"/>
      <c r="K63" s="96"/>
      <c r="L63" s="96">
        <v>6.5</v>
      </c>
      <c r="M63" s="96">
        <v>380</v>
      </c>
      <c r="N63" s="96"/>
      <c r="O63" s="96"/>
      <c r="P63" s="96"/>
      <c r="Q63" s="97">
        <v>5</v>
      </c>
      <c r="R63" s="96" t="s">
        <v>1395</v>
      </c>
      <c r="S63" s="96">
        <v>40</v>
      </c>
      <c r="T63" s="96">
        <v>7</v>
      </c>
      <c r="U63" s="96" t="s">
        <v>1396</v>
      </c>
      <c r="V63" s="96">
        <v>7.5</v>
      </c>
      <c r="W63" s="96">
        <v>13</v>
      </c>
      <c r="X63" s="96">
        <v>20</v>
      </c>
      <c r="Y63" s="96">
        <v>15</v>
      </c>
      <c r="Z63" s="96">
        <v>65</v>
      </c>
      <c r="AA63" s="96">
        <v>12</v>
      </c>
      <c r="AB63" s="96">
        <v>2</v>
      </c>
      <c r="AC63" s="96">
        <v>1.6</v>
      </c>
      <c r="AD63" s="96">
        <v>62</v>
      </c>
    </row>
    <row r="64" spans="1:30" s="95" customFormat="1" ht="18" customHeight="1">
      <c r="A64" s="99" t="s">
        <v>2437</v>
      </c>
      <c r="B64" s="99"/>
      <c r="C64" s="92" t="str">
        <f t="shared" si="2"/>
        <v>AP65SL380DH</v>
      </c>
      <c r="D64" s="96" t="s">
        <v>22</v>
      </c>
      <c r="E64" s="96" t="s">
        <v>342</v>
      </c>
      <c r="F64" s="229" t="s">
        <v>367</v>
      </c>
      <c r="G64" s="96">
        <v>650</v>
      </c>
      <c r="H64" s="96">
        <v>20</v>
      </c>
      <c r="I64" s="96">
        <v>10</v>
      </c>
      <c r="J64" s="96"/>
      <c r="K64" s="96"/>
      <c r="L64" s="96">
        <v>6.5</v>
      </c>
      <c r="M64" s="229">
        <v>380</v>
      </c>
      <c r="N64" s="229"/>
      <c r="O64" s="229"/>
      <c r="P64" s="229"/>
      <c r="Q64" s="229">
        <v>5</v>
      </c>
      <c r="R64" s="96" t="s">
        <v>2508</v>
      </c>
      <c r="S64" s="96">
        <v>40</v>
      </c>
      <c r="T64" s="96">
        <v>5</v>
      </c>
      <c r="U64" s="96" t="s">
        <v>638</v>
      </c>
      <c r="V64" s="96">
        <v>8</v>
      </c>
      <c r="W64" s="96">
        <v>14</v>
      </c>
      <c r="X64" s="96">
        <v>13</v>
      </c>
      <c r="Y64" s="96">
        <v>11</v>
      </c>
      <c r="Z64" s="96">
        <v>33</v>
      </c>
      <c r="AA64" s="96">
        <v>8</v>
      </c>
      <c r="AB64" s="96">
        <v>2</v>
      </c>
      <c r="AC64" s="96">
        <v>1.6</v>
      </c>
      <c r="AD64" s="96">
        <v>62.5</v>
      </c>
    </row>
    <row r="65" spans="1:30" s="95" customFormat="1" ht="18" customHeight="1">
      <c r="A65" s="99" t="s">
        <v>2429</v>
      </c>
      <c r="B65" s="99"/>
      <c r="C65" s="92" t="str">
        <f t="shared" si="2"/>
        <v>AP65SL380DI</v>
      </c>
      <c r="D65" s="276" t="s">
        <v>344</v>
      </c>
      <c r="E65" s="96" t="s">
        <v>342</v>
      </c>
      <c r="F65" s="276" t="s">
        <v>367</v>
      </c>
      <c r="G65" s="96">
        <v>650</v>
      </c>
      <c r="H65" s="96">
        <v>20</v>
      </c>
      <c r="I65" s="96">
        <v>10</v>
      </c>
      <c r="J65" s="96"/>
      <c r="K65" s="96"/>
      <c r="L65" s="96">
        <v>6.5</v>
      </c>
      <c r="M65" s="276">
        <v>380</v>
      </c>
      <c r="N65" s="276"/>
      <c r="O65" s="276"/>
      <c r="P65" s="276"/>
      <c r="Q65" s="276">
        <v>5</v>
      </c>
      <c r="R65" s="96" t="s">
        <v>2430</v>
      </c>
      <c r="S65" s="96">
        <v>40</v>
      </c>
      <c r="T65" s="96">
        <v>5</v>
      </c>
      <c r="U65" s="96" t="s">
        <v>2431</v>
      </c>
      <c r="V65" s="96">
        <v>8</v>
      </c>
      <c r="W65" s="96">
        <v>14</v>
      </c>
      <c r="X65" s="96">
        <v>13</v>
      </c>
      <c r="Y65" s="96">
        <v>11</v>
      </c>
      <c r="Z65" s="96">
        <v>33</v>
      </c>
      <c r="AA65" s="96">
        <v>8</v>
      </c>
      <c r="AB65" s="96">
        <v>1.92</v>
      </c>
      <c r="AC65" s="96">
        <v>4</v>
      </c>
      <c r="AD65" s="96">
        <v>65</v>
      </c>
    </row>
    <row r="66" spans="1:30" s="95" customFormat="1" ht="18" customHeight="1">
      <c r="A66" s="99" t="s">
        <v>938</v>
      </c>
      <c r="B66" s="99"/>
      <c r="C66" s="92" t="str">
        <f t="shared" si="2"/>
        <v>AP65SL600AH</v>
      </c>
      <c r="D66" s="96" t="s">
        <v>22</v>
      </c>
      <c r="E66" s="96" t="s">
        <v>342</v>
      </c>
      <c r="F66" s="96" t="s">
        <v>367</v>
      </c>
      <c r="G66" s="256">
        <v>650</v>
      </c>
      <c r="H66" s="96">
        <v>20</v>
      </c>
      <c r="I66" s="96">
        <v>7</v>
      </c>
      <c r="J66" s="96"/>
      <c r="K66" s="96"/>
      <c r="L66" s="96">
        <v>4.4000000000000004</v>
      </c>
      <c r="M66" s="96">
        <v>600</v>
      </c>
      <c r="N66" s="96"/>
      <c r="O66" s="96"/>
      <c r="P66" s="96"/>
      <c r="Q66" s="97">
        <v>5</v>
      </c>
      <c r="R66" s="96" t="s">
        <v>555</v>
      </c>
      <c r="S66" s="96">
        <v>28</v>
      </c>
      <c r="T66" s="96">
        <v>2</v>
      </c>
      <c r="U66" s="96" t="s">
        <v>556</v>
      </c>
      <c r="V66" s="96">
        <v>4</v>
      </c>
      <c r="W66" s="96">
        <v>9</v>
      </c>
      <c r="X66" s="96">
        <v>8</v>
      </c>
      <c r="Y66" s="96">
        <v>20</v>
      </c>
      <c r="Z66" s="96">
        <v>28</v>
      </c>
      <c r="AA66" s="96">
        <v>23</v>
      </c>
      <c r="AB66" s="96">
        <v>2</v>
      </c>
      <c r="AC66" s="96">
        <v>2</v>
      </c>
      <c r="AD66" s="96">
        <v>62.5</v>
      </c>
    </row>
    <row r="67" spans="1:30" s="95" customFormat="1" ht="18" customHeight="1">
      <c r="A67" s="99" t="s">
        <v>939</v>
      </c>
      <c r="B67" s="99"/>
      <c r="C67" s="92" t="str">
        <f t="shared" si="2"/>
        <v>AP65SL600AI</v>
      </c>
      <c r="D67" s="276" t="s">
        <v>344</v>
      </c>
      <c r="E67" s="96" t="s">
        <v>342</v>
      </c>
      <c r="F67" s="96" t="s">
        <v>367</v>
      </c>
      <c r="G67" s="276">
        <v>650</v>
      </c>
      <c r="H67" s="96">
        <v>20</v>
      </c>
      <c r="I67" s="96">
        <v>7</v>
      </c>
      <c r="J67" s="96"/>
      <c r="K67" s="96"/>
      <c r="L67" s="96">
        <v>4.4000000000000004</v>
      </c>
      <c r="M67" s="96">
        <v>600</v>
      </c>
      <c r="N67" s="96"/>
      <c r="O67" s="96"/>
      <c r="P67" s="96"/>
      <c r="Q67" s="97">
        <v>5</v>
      </c>
      <c r="R67" s="96" t="s">
        <v>555</v>
      </c>
      <c r="S67" s="96">
        <v>28</v>
      </c>
      <c r="T67" s="96">
        <v>2</v>
      </c>
      <c r="U67" s="96" t="s">
        <v>5</v>
      </c>
      <c r="V67" s="96">
        <v>4</v>
      </c>
      <c r="W67" s="96">
        <v>9</v>
      </c>
      <c r="X67" s="96">
        <v>8</v>
      </c>
      <c r="Y67" s="96">
        <v>20</v>
      </c>
      <c r="Z67" s="96">
        <v>28</v>
      </c>
      <c r="AA67" s="96">
        <v>23</v>
      </c>
      <c r="AB67" s="96">
        <v>1.92</v>
      </c>
      <c r="AC67" s="96">
        <v>4.5</v>
      </c>
      <c r="AD67" s="96">
        <v>65</v>
      </c>
    </row>
    <row r="68" spans="1:30" s="95" customFormat="1" ht="18" customHeight="1">
      <c r="A68" s="99" t="s">
        <v>940</v>
      </c>
      <c r="B68" s="99"/>
      <c r="C68" s="92" t="str">
        <f t="shared" si="2"/>
        <v>AP65SL600AIN</v>
      </c>
      <c r="D68" s="96" t="s">
        <v>636</v>
      </c>
      <c r="E68" s="96" t="s">
        <v>342</v>
      </c>
      <c r="F68" s="276" t="s">
        <v>367</v>
      </c>
      <c r="G68" s="96">
        <v>650</v>
      </c>
      <c r="H68" s="96">
        <v>20</v>
      </c>
      <c r="I68" s="96">
        <v>7</v>
      </c>
      <c r="J68" s="96"/>
      <c r="K68" s="96"/>
      <c r="L68" s="96">
        <v>4.4000000000000004</v>
      </c>
      <c r="M68" s="276">
        <v>600</v>
      </c>
      <c r="N68" s="276"/>
      <c r="O68" s="276"/>
      <c r="P68" s="276"/>
      <c r="Q68" s="276">
        <v>5</v>
      </c>
      <c r="R68" s="96" t="s">
        <v>555</v>
      </c>
      <c r="S68" s="96">
        <v>28</v>
      </c>
      <c r="T68" s="96">
        <v>2</v>
      </c>
      <c r="U68" s="96" t="s">
        <v>556</v>
      </c>
      <c r="V68" s="96">
        <v>4</v>
      </c>
      <c r="W68" s="96">
        <v>9</v>
      </c>
      <c r="X68" s="96">
        <v>8</v>
      </c>
      <c r="Y68" s="96">
        <v>20</v>
      </c>
      <c r="Z68" s="96">
        <v>28</v>
      </c>
      <c r="AA68" s="96">
        <v>23</v>
      </c>
      <c r="AB68" s="96">
        <v>1.92</v>
      </c>
      <c r="AC68" s="96">
        <v>4.5</v>
      </c>
      <c r="AD68" s="96">
        <v>65</v>
      </c>
    </row>
    <row r="69" spans="1:30" s="95" customFormat="1" ht="18" customHeight="1">
      <c r="A69" s="99" t="s">
        <v>941</v>
      </c>
      <c r="B69" s="99"/>
      <c r="C69" s="92" t="str">
        <f t="shared" ref="C69:C100" si="3">HYPERLINK($E$1&amp;A69&amp;"_Datasheet_Package.pdf",A69)</f>
        <v>AP65SL600AJ</v>
      </c>
      <c r="D69" s="96" t="s">
        <v>320</v>
      </c>
      <c r="E69" s="96" t="s">
        <v>342</v>
      </c>
      <c r="F69" s="96" t="s">
        <v>367</v>
      </c>
      <c r="G69" s="256">
        <v>650</v>
      </c>
      <c r="H69" s="96">
        <v>20</v>
      </c>
      <c r="I69" s="96">
        <v>7</v>
      </c>
      <c r="J69" s="96"/>
      <c r="K69" s="96"/>
      <c r="L69" s="96">
        <v>4.4000000000000004</v>
      </c>
      <c r="M69" s="96">
        <v>600</v>
      </c>
      <c r="N69" s="96"/>
      <c r="O69" s="96"/>
      <c r="P69" s="96"/>
      <c r="Q69" s="97">
        <v>5</v>
      </c>
      <c r="R69" s="96" t="s">
        <v>555</v>
      </c>
      <c r="S69" s="96">
        <v>28</v>
      </c>
      <c r="T69" s="96">
        <v>2</v>
      </c>
      <c r="U69" s="96" t="s">
        <v>5</v>
      </c>
      <c r="V69" s="96">
        <v>4</v>
      </c>
      <c r="W69" s="96">
        <v>9</v>
      </c>
      <c r="X69" s="96">
        <v>8</v>
      </c>
      <c r="Y69" s="96">
        <v>20</v>
      </c>
      <c r="Z69" s="96">
        <v>28</v>
      </c>
      <c r="AA69" s="96">
        <v>23</v>
      </c>
      <c r="AB69" s="96">
        <v>1.1299999999999999</v>
      </c>
      <c r="AC69" s="96">
        <v>2</v>
      </c>
      <c r="AD69" s="96">
        <v>110</v>
      </c>
    </row>
    <row r="70" spans="1:30" s="95" customFormat="1" ht="18" customHeight="1">
      <c r="A70" s="99" t="s">
        <v>942</v>
      </c>
      <c r="B70" s="99"/>
      <c r="C70" s="92" t="str">
        <f t="shared" si="3"/>
        <v>AP65SL600AR</v>
      </c>
      <c r="D70" s="276" t="s">
        <v>641</v>
      </c>
      <c r="E70" s="96" t="s">
        <v>342</v>
      </c>
      <c r="F70" s="96" t="s">
        <v>367</v>
      </c>
      <c r="G70" s="276">
        <v>650</v>
      </c>
      <c r="H70" s="96">
        <v>20</v>
      </c>
      <c r="I70" s="96">
        <v>7</v>
      </c>
      <c r="J70" s="96"/>
      <c r="K70" s="96"/>
      <c r="L70" s="96">
        <v>4.4000000000000004</v>
      </c>
      <c r="M70" s="96">
        <v>600</v>
      </c>
      <c r="N70" s="96"/>
      <c r="O70" s="96"/>
      <c r="P70" s="96"/>
      <c r="Q70" s="97">
        <v>5</v>
      </c>
      <c r="R70" s="96" t="s">
        <v>555</v>
      </c>
      <c r="S70" s="96">
        <v>28</v>
      </c>
      <c r="T70" s="96">
        <v>2</v>
      </c>
      <c r="U70" s="96" t="s">
        <v>5</v>
      </c>
      <c r="V70" s="96">
        <v>4</v>
      </c>
      <c r="W70" s="96">
        <v>9</v>
      </c>
      <c r="X70" s="96">
        <v>8</v>
      </c>
      <c r="Y70" s="96">
        <v>20</v>
      </c>
      <c r="Z70" s="96">
        <v>28</v>
      </c>
      <c r="AA70" s="96">
        <v>23</v>
      </c>
      <c r="AB70" s="96">
        <v>2</v>
      </c>
      <c r="AC70" s="96">
        <v>2</v>
      </c>
      <c r="AD70" s="96">
        <v>62</v>
      </c>
    </row>
    <row r="71" spans="1:30" s="95" customFormat="1" ht="18" customHeight="1">
      <c r="A71" s="99" t="s">
        <v>2438</v>
      </c>
      <c r="B71" s="99"/>
      <c r="C71" s="92" t="str">
        <f t="shared" si="3"/>
        <v>AP65SL600DH</v>
      </c>
      <c r="D71" s="96" t="s">
        <v>22</v>
      </c>
      <c r="E71" s="96" t="s">
        <v>342</v>
      </c>
      <c r="F71" s="256" t="s">
        <v>367</v>
      </c>
      <c r="G71" s="96">
        <v>650</v>
      </c>
      <c r="H71" s="96">
        <v>20</v>
      </c>
      <c r="I71" s="96">
        <v>7</v>
      </c>
      <c r="J71" s="96"/>
      <c r="K71" s="96"/>
      <c r="L71" s="96">
        <v>4.4000000000000004</v>
      </c>
      <c r="M71" s="256">
        <v>600</v>
      </c>
      <c r="N71" s="256"/>
      <c r="O71" s="256"/>
      <c r="P71" s="256"/>
      <c r="Q71" s="256">
        <v>5</v>
      </c>
      <c r="R71" s="96" t="s">
        <v>2439</v>
      </c>
      <c r="S71" s="96">
        <v>27</v>
      </c>
      <c r="T71" s="96">
        <v>6</v>
      </c>
      <c r="U71" s="96" t="s">
        <v>2434</v>
      </c>
      <c r="V71" s="96">
        <v>5</v>
      </c>
      <c r="W71" s="96">
        <v>9.5</v>
      </c>
      <c r="X71" s="96">
        <v>9</v>
      </c>
      <c r="Y71" s="96">
        <v>20</v>
      </c>
      <c r="Z71" s="96">
        <v>29</v>
      </c>
      <c r="AA71" s="96">
        <v>23</v>
      </c>
      <c r="AB71" s="96">
        <v>2</v>
      </c>
      <c r="AC71" s="96">
        <v>2</v>
      </c>
      <c r="AD71" s="96">
        <v>62.5</v>
      </c>
    </row>
    <row r="72" spans="1:30" s="95" customFormat="1" ht="18" customHeight="1">
      <c r="A72" s="99" t="s">
        <v>2432</v>
      </c>
      <c r="B72" s="99"/>
      <c r="C72" s="92" t="str">
        <f t="shared" si="3"/>
        <v>AP65SL600DI</v>
      </c>
      <c r="D72" s="276" t="s">
        <v>344</v>
      </c>
      <c r="E72" s="96" t="s">
        <v>342</v>
      </c>
      <c r="F72" s="256" t="s">
        <v>367</v>
      </c>
      <c r="G72" s="96">
        <v>650</v>
      </c>
      <c r="H72" s="96">
        <v>20</v>
      </c>
      <c r="I72" s="96">
        <v>7</v>
      </c>
      <c r="J72" s="96"/>
      <c r="K72" s="96"/>
      <c r="L72" s="96">
        <v>4.4000000000000004</v>
      </c>
      <c r="M72" s="256">
        <v>600</v>
      </c>
      <c r="N72" s="256"/>
      <c r="O72" s="256"/>
      <c r="P72" s="256"/>
      <c r="Q72" s="256">
        <v>5</v>
      </c>
      <c r="R72" s="96" t="s">
        <v>2433</v>
      </c>
      <c r="S72" s="96">
        <v>27</v>
      </c>
      <c r="T72" s="96">
        <v>6</v>
      </c>
      <c r="U72" s="96" t="s">
        <v>2434</v>
      </c>
      <c r="V72" s="96">
        <v>5</v>
      </c>
      <c r="W72" s="96">
        <v>9.5</v>
      </c>
      <c r="X72" s="96">
        <v>9</v>
      </c>
      <c r="Y72" s="96">
        <v>20</v>
      </c>
      <c r="Z72" s="96">
        <v>29</v>
      </c>
      <c r="AA72" s="96">
        <v>23</v>
      </c>
      <c r="AB72" s="96">
        <v>1.92</v>
      </c>
      <c r="AC72" s="96">
        <v>4.5</v>
      </c>
      <c r="AD72" s="96">
        <v>65</v>
      </c>
    </row>
    <row r="73" spans="1:30" s="95" customFormat="1" ht="18" customHeight="1">
      <c r="A73" s="99" t="s">
        <v>943</v>
      </c>
      <c r="B73" s="99"/>
      <c r="C73" s="92" t="str">
        <f t="shared" si="3"/>
        <v>AP70SL1K4AH</v>
      </c>
      <c r="D73" s="96" t="s">
        <v>22</v>
      </c>
      <c r="E73" s="96" t="s">
        <v>342</v>
      </c>
      <c r="F73" s="276" t="s">
        <v>367</v>
      </c>
      <c r="G73" s="96">
        <v>700</v>
      </c>
      <c r="H73" s="96">
        <v>20</v>
      </c>
      <c r="I73" s="96">
        <v>3.2</v>
      </c>
      <c r="J73" s="96"/>
      <c r="K73" s="96"/>
      <c r="L73" s="96">
        <v>2.1</v>
      </c>
      <c r="M73" s="276">
        <v>1400</v>
      </c>
      <c r="N73" s="276"/>
      <c r="O73" s="276"/>
      <c r="P73" s="276"/>
      <c r="Q73" s="276">
        <v>5</v>
      </c>
      <c r="R73" s="276" t="s">
        <v>645</v>
      </c>
      <c r="S73" s="276">
        <v>15</v>
      </c>
      <c r="T73" s="276">
        <v>6</v>
      </c>
      <c r="U73" s="276" t="s">
        <v>646</v>
      </c>
      <c r="V73" s="276">
        <v>2.8</v>
      </c>
      <c r="W73" s="276">
        <v>4.2</v>
      </c>
      <c r="X73" s="276">
        <v>10</v>
      </c>
      <c r="Y73" s="276">
        <v>7</v>
      </c>
      <c r="Z73" s="276">
        <v>22</v>
      </c>
      <c r="AA73" s="276">
        <v>14</v>
      </c>
      <c r="AB73" s="96">
        <v>2</v>
      </c>
      <c r="AC73" s="96">
        <v>4.4000000000000004</v>
      </c>
      <c r="AD73" s="96">
        <v>62.5</v>
      </c>
    </row>
    <row r="74" spans="1:30" s="95" customFormat="1" ht="18" customHeight="1">
      <c r="A74" s="99" t="s">
        <v>1014</v>
      </c>
      <c r="B74" s="99"/>
      <c r="C74" s="92" t="str">
        <f t="shared" si="3"/>
        <v>AP70SL1K4AI</v>
      </c>
      <c r="D74" s="276" t="s">
        <v>344</v>
      </c>
      <c r="E74" s="96" t="s">
        <v>342</v>
      </c>
      <c r="F74" s="96" t="s">
        <v>367</v>
      </c>
      <c r="G74" s="96">
        <v>700</v>
      </c>
      <c r="H74" s="96">
        <v>20</v>
      </c>
      <c r="I74" s="96">
        <v>3.2</v>
      </c>
      <c r="J74" s="96"/>
      <c r="K74" s="96"/>
      <c r="L74" s="96">
        <v>2.1</v>
      </c>
      <c r="M74" s="96">
        <v>1400</v>
      </c>
      <c r="N74" s="96"/>
      <c r="O74" s="96"/>
      <c r="P74" s="96"/>
      <c r="Q74" s="97">
        <v>5</v>
      </c>
      <c r="R74" s="96" t="s">
        <v>1015</v>
      </c>
      <c r="S74" s="96">
        <v>15</v>
      </c>
      <c r="T74" s="96">
        <v>6</v>
      </c>
      <c r="U74" s="96" t="s">
        <v>1016</v>
      </c>
      <c r="V74" s="96">
        <v>2.8</v>
      </c>
      <c r="W74" s="96">
        <v>4.2</v>
      </c>
      <c r="X74" s="96">
        <v>10</v>
      </c>
      <c r="Y74" s="96">
        <v>7</v>
      </c>
      <c r="Z74" s="96">
        <v>22</v>
      </c>
      <c r="AA74" s="96">
        <v>14</v>
      </c>
      <c r="AB74" s="96">
        <v>1.1299999999999999</v>
      </c>
      <c r="AC74" s="96">
        <v>5</v>
      </c>
      <c r="AD74" s="96">
        <v>65</v>
      </c>
    </row>
    <row r="75" spans="1:30" s="95" customFormat="1" ht="18" customHeight="1">
      <c r="A75" s="99" t="s">
        <v>944</v>
      </c>
      <c r="B75" s="99"/>
      <c r="C75" s="92" t="str">
        <f t="shared" si="3"/>
        <v>AP70SL1K4AJB</v>
      </c>
      <c r="D75" s="96" t="s">
        <v>382</v>
      </c>
      <c r="E75" s="96" t="s">
        <v>342</v>
      </c>
      <c r="F75" s="96" t="s">
        <v>367</v>
      </c>
      <c r="G75" s="96">
        <v>700</v>
      </c>
      <c r="H75" s="96">
        <v>20</v>
      </c>
      <c r="I75" s="276">
        <v>3.2</v>
      </c>
      <c r="J75" s="276"/>
      <c r="K75" s="276"/>
      <c r="L75" s="276">
        <v>2.1</v>
      </c>
      <c r="M75" s="222">
        <v>1400</v>
      </c>
      <c r="N75" s="222"/>
      <c r="O75" s="222"/>
      <c r="P75" s="222"/>
      <c r="Q75" s="222">
        <v>5</v>
      </c>
      <c r="R75" s="222" t="s">
        <v>645</v>
      </c>
      <c r="S75" s="222">
        <v>15</v>
      </c>
      <c r="T75" s="222">
        <v>6</v>
      </c>
      <c r="U75" s="222" t="s">
        <v>646</v>
      </c>
      <c r="V75" s="222">
        <v>2.8</v>
      </c>
      <c r="W75" s="222">
        <v>4.2</v>
      </c>
      <c r="X75" s="222">
        <v>10</v>
      </c>
      <c r="Y75" s="222">
        <v>7</v>
      </c>
      <c r="Z75" s="222">
        <v>22</v>
      </c>
      <c r="AA75" s="222">
        <v>14</v>
      </c>
      <c r="AB75" s="276">
        <v>1.1299999999999999</v>
      </c>
      <c r="AC75" s="276">
        <v>4.4000000000000004</v>
      </c>
      <c r="AD75" s="276">
        <v>110</v>
      </c>
    </row>
    <row r="76" spans="1:30" s="95" customFormat="1" ht="18" customHeight="1">
      <c r="A76" s="99" t="s">
        <v>2270</v>
      </c>
      <c r="B76" s="99"/>
      <c r="C76" s="92" t="str">
        <f t="shared" si="3"/>
        <v>AP70SL1K4BH</v>
      </c>
      <c r="D76" s="96" t="s">
        <v>22</v>
      </c>
      <c r="E76" s="96" t="s">
        <v>342</v>
      </c>
      <c r="F76" s="276" t="s">
        <v>367</v>
      </c>
      <c r="G76" s="96">
        <v>700</v>
      </c>
      <c r="H76" s="96">
        <v>20</v>
      </c>
      <c r="I76" s="96">
        <v>3.2</v>
      </c>
      <c r="J76" s="96"/>
      <c r="K76" s="96"/>
      <c r="L76" s="96">
        <v>2.1</v>
      </c>
      <c r="M76" s="223">
        <v>1400</v>
      </c>
      <c r="N76" s="223"/>
      <c r="O76" s="223"/>
      <c r="P76" s="223"/>
      <c r="Q76" s="223">
        <v>5</v>
      </c>
      <c r="R76" s="223" t="s">
        <v>645</v>
      </c>
      <c r="S76" s="223">
        <v>15</v>
      </c>
      <c r="T76" s="223">
        <v>6</v>
      </c>
      <c r="U76" s="223" t="s">
        <v>2271</v>
      </c>
      <c r="V76" s="223">
        <v>3</v>
      </c>
      <c r="W76" s="223">
        <v>5</v>
      </c>
      <c r="X76" s="223">
        <v>11</v>
      </c>
      <c r="Y76" s="223">
        <v>9</v>
      </c>
      <c r="Z76" s="223">
        <v>27</v>
      </c>
      <c r="AA76" s="223">
        <v>15</v>
      </c>
      <c r="AB76" s="96">
        <v>2</v>
      </c>
      <c r="AC76" s="96">
        <v>4.4000000000000004</v>
      </c>
      <c r="AD76" s="96">
        <v>62.5</v>
      </c>
    </row>
    <row r="77" spans="1:30" s="95" customFormat="1" ht="18" customHeight="1">
      <c r="A77" s="99" t="s">
        <v>2289</v>
      </c>
      <c r="B77" s="99"/>
      <c r="C77" s="92" t="str">
        <f t="shared" si="3"/>
        <v>AP70SL1K4BJB</v>
      </c>
      <c r="D77" s="96" t="s">
        <v>382</v>
      </c>
      <c r="E77" s="96" t="s">
        <v>342</v>
      </c>
      <c r="F77" s="96" t="s">
        <v>367</v>
      </c>
      <c r="G77" s="96">
        <v>700</v>
      </c>
      <c r="H77" s="96">
        <v>20</v>
      </c>
      <c r="I77" s="223">
        <v>3.2</v>
      </c>
      <c r="J77" s="223"/>
      <c r="K77" s="223"/>
      <c r="L77" s="223">
        <v>2.1</v>
      </c>
      <c r="M77" s="223">
        <v>1400</v>
      </c>
      <c r="N77" s="223"/>
      <c r="O77" s="223"/>
      <c r="P77" s="223"/>
      <c r="Q77" s="223">
        <v>5</v>
      </c>
      <c r="R77" s="223" t="s">
        <v>645</v>
      </c>
      <c r="S77" s="223">
        <v>15</v>
      </c>
      <c r="T77" s="223">
        <v>6</v>
      </c>
      <c r="U77" s="223" t="s">
        <v>2271</v>
      </c>
      <c r="V77" s="223">
        <v>3</v>
      </c>
      <c r="W77" s="223">
        <v>5</v>
      </c>
      <c r="X77" s="223">
        <v>11</v>
      </c>
      <c r="Y77" s="223">
        <v>9</v>
      </c>
      <c r="Z77" s="223">
        <v>27</v>
      </c>
      <c r="AA77" s="223">
        <v>15</v>
      </c>
      <c r="AB77" s="223">
        <v>1.1299999999999999</v>
      </c>
      <c r="AC77" s="223">
        <v>4.4000000000000004</v>
      </c>
      <c r="AD77" s="223">
        <v>110</v>
      </c>
    </row>
    <row r="78" spans="1:30" s="95" customFormat="1" ht="18" customHeight="1">
      <c r="A78" s="99" t="s">
        <v>2290</v>
      </c>
      <c r="B78" s="99"/>
      <c r="C78" s="92" t="str">
        <f t="shared" si="3"/>
        <v>AP70SL1K4BK2</v>
      </c>
      <c r="D78" s="96" t="s">
        <v>2291</v>
      </c>
      <c r="E78" s="96" t="s">
        <v>342</v>
      </c>
      <c r="F78" s="96" t="s">
        <v>367</v>
      </c>
      <c r="G78" s="96">
        <v>700</v>
      </c>
      <c r="H78" s="96">
        <v>20</v>
      </c>
      <c r="I78" s="223">
        <v>3.2</v>
      </c>
      <c r="J78" s="223"/>
      <c r="K78" s="223"/>
      <c r="L78" s="223"/>
      <c r="M78" s="194">
        <v>1400</v>
      </c>
      <c r="N78" s="194"/>
      <c r="O78" s="194"/>
      <c r="P78" s="194"/>
      <c r="Q78" s="194">
        <v>5</v>
      </c>
      <c r="R78" s="194" t="s">
        <v>645</v>
      </c>
      <c r="S78" s="194">
        <v>15</v>
      </c>
      <c r="T78" s="194">
        <v>6</v>
      </c>
      <c r="U78" s="194" t="s">
        <v>2271</v>
      </c>
      <c r="V78" s="194">
        <v>3</v>
      </c>
      <c r="W78" s="194">
        <v>5</v>
      </c>
      <c r="X78" s="194">
        <v>11</v>
      </c>
      <c r="Y78" s="194">
        <v>9</v>
      </c>
      <c r="Z78" s="194">
        <v>27</v>
      </c>
      <c r="AA78" s="194">
        <v>15</v>
      </c>
      <c r="AB78" s="276">
        <v>2.78</v>
      </c>
      <c r="AC78" s="276"/>
      <c r="AD78" s="276">
        <v>45</v>
      </c>
    </row>
    <row r="79" spans="1:30" s="95" customFormat="1" ht="18" customHeight="1">
      <c r="A79" s="99" t="s">
        <v>945</v>
      </c>
      <c r="B79" s="99"/>
      <c r="C79" s="92" t="str">
        <f t="shared" si="3"/>
        <v>AP70SL250AI</v>
      </c>
      <c r="D79" s="194" t="s">
        <v>344</v>
      </c>
      <c r="E79" s="96" t="s">
        <v>342</v>
      </c>
      <c r="F79" s="194" t="s">
        <v>367</v>
      </c>
      <c r="G79" s="194">
        <v>700</v>
      </c>
      <c r="H79" s="194">
        <v>20</v>
      </c>
      <c r="I79" s="194">
        <v>15</v>
      </c>
      <c r="J79" s="194"/>
      <c r="K79" s="194"/>
      <c r="L79" s="194">
        <v>9.6</v>
      </c>
      <c r="M79" s="194">
        <v>250</v>
      </c>
      <c r="N79" s="194"/>
      <c r="O79" s="194"/>
      <c r="P79" s="194"/>
      <c r="Q79" s="194">
        <v>5</v>
      </c>
      <c r="R79" s="194" t="s">
        <v>628</v>
      </c>
      <c r="S79" s="194">
        <v>60</v>
      </c>
      <c r="T79" s="194">
        <v>5</v>
      </c>
      <c r="U79" s="194" t="s">
        <v>629</v>
      </c>
      <c r="V79" s="194">
        <v>15</v>
      </c>
      <c r="W79" s="194">
        <v>21</v>
      </c>
      <c r="X79" s="194">
        <v>22</v>
      </c>
      <c r="Y79" s="194">
        <v>25</v>
      </c>
      <c r="Z79" s="194">
        <v>75</v>
      </c>
      <c r="AA79" s="194">
        <v>19</v>
      </c>
      <c r="AB79" s="96">
        <v>1.92</v>
      </c>
      <c r="AC79" s="96">
        <v>3.6</v>
      </c>
      <c r="AD79" s="96">
        <v>65</v>
      </c>
    </row>
    <row r="80" spans="1:30" s="95" customFormat="1" ht="18" customHeight="1">
      <c r="A80" s="99" t="s">
        <v>946</v>
      </c>
      <c r="B80" s="99"/>
      <c r="C80" s="92" t="str">
        <f t="shared" si="3"/>
        <v>AP70SL250AS</v>
      </c>
      <c r="D80" s="276" t="s">
        <v>374</v>
      </c>
      <c r="E80" s="96" t="s">
        <v>342</v>
      </c>
      <c r="F80" s="276" t="s">
        <v>367</v>
      </c>
      <c r="G80" s="276">
        <v>700</v>
      </c>
      <c r="H80" s="276">
        <v>20</v>
      </c>
      <c r="I80" s="276">
        <v>15</v>
      </c>
      <c r="J80" s="276"/>
      <c r="K80" s="276"/>
      <c r="L80" s="276">
        <v>9.6</v>
      </c>
      <c r="M80" s="276">
        <v>250</v>
      </c>
      <c r="N80" s="276"/>
      <c r="O80" s="276"/>
      <c r="P80" s="276"/>
      <c r="Q80" s="276">
        <v>5</v>
      </c>
      <c r="R80" s="276" t="s">
        <v>628</v>
      </c>
      <c r="S80" s="276">
        <v>60</v>
      </c>
      <c r="T80" s="276">
        <v>5</v>
      </c>
      <c r="U80" s="276" t="s">
        <v>629</v>
      </c>
      <c r="V80" s="276">
        <v>15</v>
      </c>
      <c r="W80" s="276">
        <v>21</v>
      </c>
      <c r="X80" s="276">
        <v>22</v>
      </c>
      <c r="Y80" s="276">
        <v>25</v>
      </c>
      <c r="Z80" s="276">
        <v>75</v>
      </c>
      <c r="AA80" s="276">
        <v>19</v>
      </c>
      <c r="AB80" s="96">
        <v>3.12</v>
      </c>
      <c r="AC80" s="96">
        <v>0.82</v>
      </c>
      <c r="AD80" s="96">
        <v>40</v>
      </c>
    </row>
    <row r="81" spans="1:30" s="95" customFormat="1" ht="18" customHeight="1">
      <c r="A81" s="99" t="s">
        <v>947</v>
      </c>
      <c r="B81" s="99"/>
      <c r="C81" s="92" t="str">
        <f t="shared" si="3"/>
        <v>AP70SL380AH</v>
      </c>
      <c r="D81" s="96" t="s">
        <v>22</v>
      </c>
      <c r="E81" s="96" t="s">
        <v>342</v>
      </c>
      <c r="F81" s="96" t="s">
        <v>367</v>
      </c>
      <c r="G81" s="96">
        <v>700</v>
      </c>
      <c r="H81" s="96">
        <v>20</v>
      </c>
      <c r="I81" s="96">
        <v>11</v>
      </c>
      <c r="J81" s="96"/>
      <c r="K81" s="96"/>
      <c r="L81" s="96">
        <v>6.5</v>
      </c>
      <c r="M81" s="96">
        <v>380</v>
      </c>
      <c r="N81" s="96"/>
      <c r="O81" s="96"/>
      <c r="P81" s="96"/>
      <c r="Q81" s="97">
        <v>5</v>
      </c>
      <c r="R81" s="96" t="s">
        <v>637</v>
      </c>
      <c r="S81" s="96">
        <v>35</v>
      </c>
      <c r="T81" s="96">
        <v>5</v>
      </c>
      <c r="U81" s="96" t="s">
        <v>638</v>
      </c>
      <c r="V81" s="96">
        <v>8</v>
      </c>
      <c r="W81" s="96">
        <v>13</v>
      </c>
      <c r="X81" s="96">
        <v>13</v>
      </c>
      <c r="Y81" s="96">
        <v>8</v>
      </c>
      <c r="Z81" s="96">
        <v>37</v>
      </c>
      <c r="AA81" s="96">
        <v>12</v>
      </c>
      <c r="AB81" s="96">
        <v>2</v>
      </c>
      <c r="AC81" s="96">
        <v>1.6</v>
      </c>
      <c r="AD81" s="96">
        <v>62.5</v>
      </c>
    </row>
    <row r="82" spans="1:30" s="95" customFormat="1" ht="18" customHeight="1">
      <c r="A82" s="99" t="s">
        <v>948</v>
      </c>
      <c r="B82" s="99"/>
      <c r="C82" s="92" t="str">
        <f t="shared" si="3"/>
        <v>AP70SL380AI</v>
      </c>
      <c r="D82" s="276" t="s">
        <v>344</v>
      </c>
      <c r="E82" s="96" t="s">
        <v>342</v>
      </c>
      <c r="F82" s="96" t="s">
        <v>367</v>
      </c>
      <c r="G82" s="96">
        <v>700</v>
      </c>
      <c r="H82" s="96">
        <v>20</v>
      </c>
      <c r="I82" s="96">
        <v>11</v>
      </c>
      <c r="J82" s="96"/>
      <c r="K82" s="96"/>
      <c r="L82" s="96">
        <v>6.5</v>
      </c>
      <c r="M82" s="96">
        <v>380</v>
      </c>
      <c r="N82" s="96"/>
      <c r="O82" s="96"/>
      <c r="P82" s="96"/>
      <c r="Q82" s="97">
        <v>5</v>
      </c>
      <c r="R82" s="96" t="s">
        <v>637</v>
      </c>
      <c r="S82" s="96">
        <v>35</v>
      </c>
      <c r="T82" s="96">
        <v>5</v>
      </c>
      <c r="U82" s="96" t="s">
        <v>638</v>
      </c>
      <c r="V82" s="96">
        <v>8</v>
      </c>
      <c r="W82" s="96">
        <v>13</v>
      </c>
      <c r="X82" s="96">
        <v>13</v>
      </c>
      <c r="Y82" s="96">
        <v>8</v>
      </c>
      <c r="Z82" s="96">
        <v>37</v>
      </c>
      <c r="AA82" s="96">
        <v>12</v>
      </c>
      <c r="AB82" s="96">
        <v>1.92</v>
      </c>
      <c r="AC82" s="96">
        <v>4</v>
      </c>
      <c r="AD82" s="96">
        <v>65</v>
      </c>
    </row>
    <row r="83" spans="1:30" s="95" customFormat="1" ht="18" customHeight="1">
      <c r="A83" s="99" t="s">
        <v>949</v>
      </c>
      <c r="B83" s="99"/>
      <c r="C83" s="92" t="str">
        <f t="shared" si="3"/>
        <v>AP70SL380AJ</v>
      </c>
      <c r="D83" s="96" t="s">
        <v>320</v>
      </c>
      <c r="E83" s="96" t="s">
        <v>342</v>
      </c>
      <c r="F83" s="96" t="s">
        <v>367</v>
      </c>
      <c r="G83" s="96">
        <v>700</v>
      </c>
      <c r="H83" s="96">
        <v>20</v>
      </c>
      <c r="I83" s="96">
        <v>11</v>
      </c>
      <c r="J83" s="96"/>
      <c r="K83" s="96"/>
      <c r="L83" s="96">
        <v>6.5</v>
      </c>
      <c r="M83" s="96">
        <v>380</v>
      </c>
      <c r="N83" s="96"/>
      <c r="O83" s="96"/>
      <c r="P83" s="96"/>
      <c r="Q83" s="97">
        <v>5</v>
      </c>
      <c r="R83" s="96" t="s">
        <v>637</v>
      </c>
      <c r="S83" s="96">
        <v>35</v>
      </c>
      <c r="T83" s="96">
        <v>5</v>
      </c>
      <c r="U83" s="96" t="s">
        <v>638</v>
      </c>
      <c r="V83" s="96">
        <v>8</v>
      </c>
      <c r="W83" s="96">
        <v>13</v>
      </c>
      <c r="X83" s="96">
        <v>13</v>
      </c>
      <c r="Y83" s="96">
        <v>8</v>
      </c>
      <c r="Z83" s="96">
        <v>37</v>
      </c>
      <c r="AA83" s="96">
        <v>12</v>
      </c>
      <c r="AB83" s="96">
        <v>1.1299999999999999</v>
      </c>
      <c r="AC83" s="96">
        <v>1.6</v>
      </c>
      <c r="AD83" s="96">
        <v>110</v>
      </c>
    </row>
    <row r="84" spans="1:30" s="95" customFormat="1" ht="18" customHeight="1">
      <c r="A84" s="99" t="s">
        <v>950</v>
      </c>
      <c r="B84" s="99"/>
      <c r="C84" s="92" t="str">
        <f t="shared" si="3"/>
        <v>AP70SL380AS</v>
      </c>
      <c r="D84" s="276" t="s">
        <v>374</v>
      </c>
      <c r="E84" s="96" t="s">
        <v>342</v>
      </c>
      <c r="F84" s="96" t="s">
        <v>367</v>
      </c>
      <c r="G84" s="96">
        <v>700</v>
      </c>
      <c r="H84" s="96">
        <v>20</v>
      </c>
      <c r="I84" s="96">
        <v>11</v>
      </c>
      <c r="J84" s="96"/>
      <c r="K84" s="96"/>
      <c r="L84" s="96">
        <v>6.5</v>
      </c>
      <c r="M84" s="96">
        <v>380</v>
      </c>
      <c r="N84" s="96"/>
      <c r="O84" s="96"/>
      <c r="P84" s="96"/>
      <c r="Q84" s="97">
        <v>5</v>
      </c>
      <c r="R84" s="96" t="s">
        <v>637</v>
      </c>
      <c r="S84" s="96">
        <v>35</v>
      </c>
      <c r="T84" s="96">
        <v>5</v>
      </c>
      <c r="U84" s="96" t="s">
        <v>638</v>
      </c>
      <c r="V84" s="96">
        <v>8</v>
      </c>
      <c r="W84" s="96">
        <v>13</v>
      </c>
      <c r="X84" s="96">
        <v>13</v>
      </c>
      <c r="Y84" s="96">
        <v>8</v>
      </c>
      <c r="Z84" s="96">
        <v>37</v>
      </c>
      <c r="AA84" s="96">
        <v>12</v>
      </c>
      <c r="AB84" s="96">
        <v>3.12</v>
      </c>
      <c r="AC84" s="96">
        <v>1.6</v>
      </c>
      <c r="AD84" s="96">
        <v>40</v>
      </c>
    </row>
    <row r="85" spans="1:30" s="95" customFormat="1" ht="18" customHeight="1">
      <c r="A85" s="99" t="s">
        <v>951</v>
      </c>
      <c r="B85" s="99"/>
      <c r="C85" s="92" t="str">
        <f t="shared" si="3"/>
        <v>AP70SL500AH</v>
      </c>
      <c r="D85" s="96" t="s">
        <v>22</v>
      </c>
      <c r="E85" s="96" t="s">
        <v>342</v>
      </c>
      <c r="F85" s="96" t="s">
        <v>367</v>
      </c>
      <c r="G85" s="96">
        <v>700</v>
      </c>
      <c r="H85" s="96">
        <v>20</v>
      </c>
      <c r="I85" s="96">
        <v>8.8000000000000007</v>
      </c>
      <c r="J85" s="96"/>
      <c r="K85" s="96"/>
      <c r="L85" s="96">
        <v>5.6</v>
      </c>
      <c r="M85" s="96">
        <v>500</v>
      </c>
      <c r="N85" s="96"/>
      <c r="O85" s="96"/>
      <c r="P85" s="96"/>
      <c r="Q85" s="97">
        <v>5</v>
      </c>
      <c r="R85" s="96" t="s">
        <v>346</v>
      </c>
      <c r="S85" s="96">
        <v>40</v>
      </c>
      <c r="T85" s="96">
        <v>2.5</v>
      </c>
      <c r="U85" s="96" t="s">
        <v>383</v>
      </c>
      <c r="V85" s="96">
        <v>7</v>
      </c>
      <c r="W85" s="96">
        <v>12</v>
      </c>
      <c r="X85" s="96">
        <v>12</v>
      </c>
      <c r="Y85" s="96">
        <v>5</v>
      </c>
      <c r="Z85" s="96">
        <v>45</v>
      </c>
      <c r="AA85" s="96">
        <v>15</v>
      </c>
      <c r="AB85" s="96">
        <v>2</v>
      </c>
      <c r="AC85" s="96">
        <v>1.6</v>
      </c>
      <c r="AD85" s="96">
        <v>62.5</v>
      </c>
    </row>
    <row r="86" spans="1:30" s="95" customFormat="1" ht="18" customHeight="1">
      <c r="A86" s="99" t="s">
        <v>952</v>
      </c>
      <c r="B86" s="99"/>
      <c r="C86" s="92" t="str">
        <f t="shared" si="3"/>
        <v>AP70SL500AI</v>
      </c>
      <c r="D86" s="276" t="s">
        <v>344</v>
      </c>
      <c r="E86" s="96" t="s">
        <v>342</v>
      </c>
      <c r="F86" s="96" t="s">
        <v>367</v>
      </c>
      <c r="G86" s="96">
        <v>700</v>
      </c>
      <c r="H86" s="96">
        <v>20</v>
      </c>
      <c r="I86" s="96">
        <v>8.8000000000000007</v>
      </c>
      <c r="J86" s="96"/>
      <c r="K86" s="96"/>
      <c r="L86" s="96">
        <v>5.6</v>
      </c>
      <c r="M86" s="96">
        <v>500</v>
      </c>
      <c r="N86" s="96"/>
      <c r="O86" s="96"/>
      <c r="P86" s="96"/>
      <c r="Q86" s="97">
        <v>5</v>
      </c>
      <c r="R86" s="96" t="s">
        <v>346</v>
      </c>
      <c r="S86" s="96">
        <v>40</v>
      </c>
      <c r="T86" s="96">
        <v>2.5</v>
      </c>
      <c r="U86" s="96" t="s">
        <v>383</v>
      </c>
      <c r="V86" s="96">
        <v>7</v>
      </c>
      <c r="W86" s="96">
        <v>12</v>
      </c>
      <c r="X86" s="96">
        <v>12</v>
      </c>
      <c r="Y86" s="96">
        <v>5</v>
      </c>
      <c r="Z86" s="96">
        <v>45</v>
      </c>
      <c r="AA86" s="96">
        <v>15</v>
      </c>
      <c r="AB86" s="96">
        <v>1.92</v>
      </c>
      <c r="AC86" s="96">
        <v>4</v>
      </c>
      <c r="AD86" s="96">
        <v>65</v>
      </c>
    </row>
    <row r="87" spans="1:30" s="95" customFormat="1" ht="18" customHeight="1">
      <c r="A87" s="99" t="s">
        <v>953</v>
      </c>
      <c r="B87" s="99"/>
      <c r="C87" s="92" t="str">
        <f t="shared" si="3"/>
        <v>AP70SL500AJB</v>
      </c>
      <c r="D87" s="96" t="s">
        <v>559</v>
      </c>
      <c r="E87" s="96" t="s">
        <v>342</v>
      </c>
      <c r="F87" s="96" t="s">
        <v>367</v>
      </c>
      <c r="G87" s="96">
        <v>700</v>
      </c>
      <c r="H87" s="96">
        <v>20</v>
      </c>
      <c r="I87" s="96">
        <v>8.8000000000000007</v>
      </c>
      <c r="J87" s="96"/>
      <c r="K87" s="96"/>
      <c r="L87" s="96">
        <v>5.6</v>
      </c>
      <c r="M87" s="96">
        <v>500</v>
      </c>
      <c r="N87" s="96"/>
      <c r="O87" s="96"/>
      <c r="P87" s="96"/>
      <c r="Q87" s="97">
        <v>5</v>
      </c>
      <c r="R87" s="96" t="s">
        <v>346</v>
      </c>
      <c r="S87" s="96">
        <v>40</v>
      </c>
      <c r="T87" s="96">
        <v>2.5</v>
      </c>
      <c r="U87" s="96" t="s">
        <v>383</v>
      </c>
      <c r="V87" s="96">
        <v>7</v>
      </c>
      <c r="W87" s="96">
        <v>12</v>
      </c>
      <c r="X87" s="96">
        <v>12</v>
      </c>
      <c r="Y87" s="96">
        <v>5</v>
      </c>
      <c r="Z87" s="96">
        <v>45</v>
      </c>
      <c r="AA87" s="96">
        <v>15</v>
      </c>
      <c r="AB87" s="96" t="s">
        <v>630</v>
      </c>
      <c r="AC87" s="96">
        <v>1.6</v>
      </c>
      <c r="AD87" s="96">
        <v>110</v>
      </c>
    </row>
    <row r="88" spans="1:30" s="95" customFormat="1" ht="18" customHeight="1">
      <c r="A88" s="99" t="s">
        <v>954</v>
      </c>
      <c r="B88" s="99"/>
      <c r="C88" s="92" t="str">
        <f t="shared" si="3"/>
        <v>AP70SL500AP</v>
      </c>
      <c r="D88" s="96" t="s">
        <v>315</v>
      </c>
      <c r="E88" s="96" t="s">
        <v>342</v>
      </c>
      <c r="F88" s="96" t="s">
        <v>367</v>
      </c>
      <c r="G88" s="96">
        <v>700</v>
      </c>
      <c r="H88" s="96">
        <v>20</v>
      </c>
      <c r="I88" s="96">
        <v>8.8000000000000007</v>
      </c>
      <c r="J88" s="96"/>
      <c r="K88" s="96"/>
      <c r="L88" s="96">
        <v>5.6</v>
      </c>
      <c r="M88" s="96">
        <v>500</v>
      </c>
      <c r="N88" s="96"/>
      <c r="O88" s="96"/>
      <c r="P88" s="96"/>
      <c r="Q88" s="97">
        <v>5</v>
      </c>
      <c r="R88" s="96" t="s">
        <v>346</v>
      </c>
      <c r="S88" s="96">
        <v>40</v>
      </c>
      <c r="T88" s="96">
        <v>2.5</v>
      </c>
      <c r="U88" s="96" t="s">
        <v>383</v>
      </c>
      <c r="V88" s="96">
        <v>7</v>
      </c>
      <c r="W88" s="96">
        <v>12</v>
      </c>
      <c r="X88" s="96">
        <v>12</v>
      </c>
      <c r="Y88" s="96">
        <v>5</v>
      </c>
      <c r="Z88" s="96">
        <v>45</v>
      </c>
      <c r="AA88" s="96">
        <v>15</v>
      </c>
      <c r="AB88" s="96">
        <v>2</v>
      </c>
      <c r="AC88" s="96">
        <v>1.6</v>
      </c>
      <c r="AD88" s="96">
        <v>62</v>
      </c>
    </row>
    <row r="89" spans="1:30" s="95" customFormat="1" ht="18" customHeight="1">
      <c r="A89" s="99" t="s">
        <v>955</v>
      </c>
      <c r="B89" s="99"/>
      <c r="C89" s="92" t="str">
        <f t="shared" si="3"/>
        <v>AP70SL950AH</v>
      </c>
      <c r="D89" s="96" t="s">
        <v>22</v>
      </c>
      <c r="E89" s="96" t="s">
        <v>342</v>
      </c>
      <c r="F89" s="96" t="s">
        <v>367</v>
      </c>
      <c r="G89" s="96">
        <v>700</v>
      </c>
      <c r="H89" s="96">
        <v>20</v>
      </c>
      <c r="I89" s="96">
        <v>4.5</v>
      </c>
      <c r="J89" s="96"/>
      <c r="K89" s="96"/>
      <c r="L89" s="96">
        <v>2.8</v>
      </c>
      <c r="M89" s="96">
        <v>950</v>
      </c>
      <c r="N89" s="96"/>
      <c r="O89" s="96"/>
      <c r="P89" s="96"/>
      <c r="Q89" s="97">
        <v>5</v>
      </c>
      <c r="R89" s="96" t="s">
        <v>343</v>
      </c>
      <c r="S89" s="96">
        <v>20</v>
      </c>
      <c r="T89" s="96">
        <v>5</v>
      </c>
      <c r="U89" s="96" t="s">
        <v>582</v>
      </c>
      <c r="V89" s="96">
        <v>3.5</v>
      </c>
      <c r="W89" s="96">
        <v>5.5</v>
      </c>
      <c r="X89" s="96">
        <v>11</v>
      </c>
      <c r="Y89" s="96">
        <v>9</v>
      </c>
      <c r="Z89" s="96">
        <v>26</v>
      </c>
      <c r="AA89" s="96">
        <v>12</v>
      </c>
      <c r="AB89" s="96">
        <v>2</v>
      </c>
      <c r="AC89" s="96">
        <v>3.4</v>
      </c>
      <c r="AD89" s="96">
        <v>62.5</v>
      </c>
    </row>
    <row r="90" spans="1:30" s="95" customFormat="1" ht="18" customHeight="1">
      <c r="A90" s="99" t="s">
        <v>1005</v>
      </c>
      <c r="B90" s="99"/>
      <c r="C90" s="92" t="str">
        <f t="shared" si="3"/>
        <v>AP70SL950AI</v>
      </c>
      <c r="D90" s="276" t="s">
        <v>344</v>
      </c>
      <c r="E90" s="96" t="s">
        <v>342</v>
      </c>
      <c r="F90" s="96" t="s">
        <v>367</v>
      </c>
      <c r="G90" s="96">
        <v>700</v>
      </c>
      <c r="H90" s="96">
        <v>20</v>
      </c>
      <c r="I90" s="96">
        <v>4.5</v>
      </c>
      <c r="J90" s="96"/>
      <c r="K90" s="96"/>
      <c r="L90" s="96">
        <v>2.8</v>
      </c>
      <c r="M90" s="96">
        <v>950</v>
      </c>
      <c r="N90" s="96"/>
      <c r="O90" s="96"/>
      <c r="P90" s="96"/>
      <c r="Q90" s="97">
        <v>5</v>
      </c>
      <c r="R90" s="96" t="s">
        <v>343</v>
      </c>
      <c r="S90" s="96">
        <v>20</v>
      </c>
      <c r="T90" s="96">
        <v>5</v>
      </c>
      <c r="U90" s="96" t="s">
        <v>341</v>
      </c>
      <c r="V90" s="96">
        <v>3.5</v>
      </c>
      <c r="W90" s="96">
        <v>5.5</v>
      </c>
      <c r="X90" s="96">
        <v>11</v>
      </c>
      <c r="Y90" s="96">
        <v>9</v>
      </c>
      <c r="Z90" s="96">
        <v>26</v>
      </c>
      <c r="AA90" s="96">
        <v>12</v>
      </c>
      <c r="AB90" s="96">
        <v>1.92</v>
      </c>
      <c r="AC90" s="96">
        <v>5</v>
      </c>
      <c r="AD90" s="96">
        <v>65</v>
      </c>
    </row>
    <row r="91" spans="1:30" s="95" customFormat="1" ht="18" customHeight="1">
      <c r="A91" s="99" t="s">
        <v>1236</v>
      </c>
      <c r="B91" s="99" t="s">
        <v>1235</v>
      </c>
      <c r="C91" s="92" t="str">
        <f t="shared" si="3"/>
        <v>AP70SL950AJ</v>
      </c>
      <c r="D91" s="96" t="s">
        <v>320</v>
      </c>
      <c r="E91" s="96" t="s">
        <v>342</v>
      </c>
      <c r="F91" s="96" t="s">
        <v>367</v>
      </c>
      <c r="G91" s="96">
        <v>700</v>
      </c>
      <c r="H91" s="96">
        <v>20</v>
      </c>
      <c r="I91" s="96">
        <v>4.5</v>
      </c>
      <c r="J91" s="96"/>
      <c r="K91" s="96"/>
      <c r="L91" s="96">
        <v>2.8</v>
      </c>
      <c r="M91" s="96">
        <v>950</v>
      </c>
      <c r="N91" s="96"/>
      <c r="O91" s="96"/>
      <c r="P91" s="96"/>
      <c r="Q91" s="97">
        <v>5</v>
      </c>
      <c r="R91" s="96" t="s">
        <v>343</v>
      </c>
      <c r="S91" s="96">
        <v>20</v>
      </c>
      <c r="T91" s="96">
        <v>5</v>
      </c>
      <c r="U91" s="96" t="s">
        <v>341</v>
      </c>
      <c r="V91" s="96">
        <v>3.5</v>
      </c>
      <c r="W91" s="96">
        <v>5.5</v>
      </c>
      <c r="X91" s="96">
        <v>11</v>
      </c>
      <c r="Y91" s="96">
        <v>9</v>
      </c>
      <c r="Z91" s="96">
        <v>26</v>
      </c>
      <c r="AA91" s="96">
        <v>12</v>
      </c>
      <c r="AB91" s="96" t="s">
        <v>630</v>
      </c>
      <c r="AC91" s="96">
        <v>3.4</v>
      </c>
      <c r="AD91" s="96">
        <v>110</v>
      </c>
    </row>
    <row r="92" spans="1:30" s="95" customFormat="1" ht="18" customHeight="1">
      <c r="A92" s="99" t="s">
        <v>1013</v>
      </c>
      <c r="B92" s="99"/>
      <c r="C92" s="92" t="str">
        <f t="shared" si="3"/>
        <v>AP70SL950AJB</v>
      </c>
      <c r="D92" s="96" t="s">
        <v>382</v>
      </c>
      <c r="E92" s="96" t="s">
        <v>342</v>
      </c>
      <c r="F92" s="96" t="s">
        <v>367</v>
      </c>
      <c r="G92" s="96">
        <v>700</v>
      </c>
      <c r="H92" s="96">
        <v>20</v>
      </c>
      <c r="I92" s="96">
        <v>4.5</v>
      </c>
      <c r="J92" s="96"/>
      <c r="K92" s="96"/>
      <c r="L92" s="96">
        <v>2.8</v>
      </c>
      <c r="M92" s="96">
        <v>950</v>
      </c>
      <c r="N92" s="96"/>
      <c r="O92" s="96"/>
      <c r="P92" s="96"/>
      <c r="Q92" s="97">
        <v>5</v>
      </c>
      <c r="R92" s="96" t="s">
        <v>343</v>
      </c>
      <c r="S92" s="96">
        <v>20</v>
      </c>
      <c r="T92" s="96">
        <v>5</v>
      </c>
      <c r="U92" s="96" t="s">
        <v>341</v>
      </c>
      <c r="V92" s="96">
        <v>3.5</v>
      </c>
      <c r="W92" s="96">
        <v>5.5</v>
      </c>
      <c r="X92" s="96">
        <v>11</v>
      </c>
      <c r="Y92" s="96">
        <v>9</v>
      </c>
      <c r="Z92" s="96">
        <v>26</v>
      </c>
      <c r="AA92" s="96">
        <v>12</v>
      </c>
      <c r="AB92" s="96" t="s">
        <v>630</v>
      </c>
      <c r="AC92" s="96">
        <v>3.4</v>
      </c>
      <c r="AD92" s="96">
        <v>110</v>
      </c>
    </row>
    <row r="93" spans="1:30" s="95" customFormat="1" ht="18" customHeight="1">
      <c r="A93" s="99" t="s">
        <v>956</v>
      </c>
      <c r="B93" s="99"/>
      <c r="C93" s="92" t="str">
        <f t="shared" si="3"/>
        <v>AP80SL400AI</v>
      </c>
      <c r="D93" s="256" t="s">
        <v>344</v>
      </c>
      <c r="E93" s="96" t="s">
        <v>342</v>
      </c>
      <c r="F93" s="96" t="s">
        <v>367</v>
      </c>
      <c r="G93" s="256">
        <v>800</v>
      </c>
      <c r="H93" s="256">
        <v>20</v>
      </c>
      <c r="I93" s="256">
        <v>12</v>
      </c>
      <c r="J93" s="256"/>
      <c r="K93" s="256"/>
      <c r="L93" s="256">
        <v>7.6</v>
      </c>
      <c r="M93" s="256">
        <v>400</v>
      </c>
      <c r="N93" s="256"/>
      <c r="O93" s="256"/>
      <c r="P93" s="256"/>
      <c r="Q93" s="256">
        <v>5</v>
      </c>
      <c r="R93" s="256" t="s">
        <v>631</v>
      </c>
      <c r="S93" s="256">
        <v>60</v>
      </c>
      <c r="T93" s="256">
        <v>4</v>
      </c>
      <c r="U93" s="256" t="s">
        <v>629</v>
      </c>
      <c r="V93" s="256">
        <v>16</v>
      </c>
      <c r="W93" s="256">
        <v>21</v>
      </c>
      <c r="X93" s="256">
        <v>23</v>
      </c>
      <c r="Y93" s="256">
        <v>23</v>
      </c>
      <c r="Z93" s="256">
        <v>70</v>
      </c>
      <c r="AA93" s="256">
        <v>18</v>
      </c>
      <c r="AB93" s="96">
        <v>1.92</v>
      </c>
      <c r="AC93" s="96">
        <v>3.6</v>
      </c>
      <c r="AD93" s="96">
        <v>65</v>
      </c>
    </row>
    <row r="94" spans="1:30" s="95" customFormat="1" ht="18" customHeight="1">
      <c r="A94" s="99" t="s">
        <v>1293</v>
      </c>
      <c r="B94" s="99"/>
      <c r="C94" s="92" t="str">
        <f t="shared" si="3"/>
        <v>AP80SL400AP</v>
      </c>
      <c r="D94" s="96" t="s">
        <v>315</v>
      </c>
      <c r="E94" s="96" t="s">
        <v>342</v>
      </c>
      <c r="F94" s="96" t="s">
        <v>367</v>
      </c>
      <c r="G94" s="194">
        <v>800</v>
      </c>
      <c r="H94" s="194">
        <v>20</v>
      </c>
      <c r="I94" s="194">
        <v>12</v>
      </c>
      <c r="J94" s="194"/>
      <c r="K94" s="194"/>
      <c r="L94" s="194">
        <v>7.6</v>
      </c>
      <c r="M94" s="194">
        <v>400</v>
      </c>
      <c r="N94" s="194"/>
      <c r="O94" s="194"/>
      <c r="P94" s="194"/>
      <c r="Q94" s="194">
        <v>5</v>
      </c>
      <c r="R94" s="194" t="s">
        <v>632</v>
      </c>
      <c r="S94" s="194">
        <v>60</v>
      </c>
      <c r="T94" s="194">
        <v>4</v>
      </c>
      <c r="U94" s="194" t="s">
        <v>629</v>
      </c>
      <c r="V94" s="194">
        <v>16</v>
      </c>
      <c r="W94" s="194">
        <v>21</v>
      </c>
      <c r="X94" s="194">
        <v>23</v>
      </c>
      <c r="Y94" s="194">
        <v>23</v>
      </c>
      <c r="Z94" s="194">
        <v>70</v>
      </c>
      <c r="AA94" s="194">
        <v>18</v>
      </c>
      <c r="AB94" s="96">
        <v>2</v>
      </c>
      <c r="AC94" s="96">
        <v>0.82</v>
      </c>
      <c r="AD94" s="96">
        <v>62</v>
      </c>
    </row>
    <row r="95" spans="1:30" s="95" customFormat="1" ht="18" customHeight="1">
      <c r="A95" s="99" t="s">
        <v>957</v>
      </c>
      <c r="B95" s="99"/>
      <c r="C95" s="92" t="str">
        <f t="shared" si="3"/>
        <v>AP80SL400AS</v>
      </c>
      <c r="D95" s="256" t="s">
        <v>374</v>
      </c>
      <c r="E95" s="96" t="s">
        <v>342</v>
      </c>
      <c r="F95" s="256" t="s">
        <v>367</v>
      </c>
      <c r="G95" s="194">
        <v>800</v>
      </c>
      <c r="H95" s="194">
        <v>20</v>
      </c>
      <c r="I95" s="194">
        <v>12</v>
      </c>
      <c r="J95" s="194"/>
      <c r="K95" s="194"/>
      <c r="L95" s="194">
        <v>7.6</v>
      </c>
      <c r="M95" s="194">
        <v>400</v>
      </c>
      <c r="N95" s="194"/>
      <c r="O95" s="194"/>
      <c r="P95" s="194"/>
      <c r="Q95" s="194">
        <v>5</v>
      </c>
      <c r="R95" s="194" t="s">
        <v>632</v>
      </c>
      <c r="S95" s="194">
        <v>60</v>
      </c>
      <c r="T95" s="194">
        <v>4</v>
      </c>
      <c r="U95" s="194" t="s">
        <v>629</v>
      </c>
      <c r="V95" s="194">
        <v>16</v>
      </c>
      <c r="W95" s="194">
        <v>21</v>
      </c>
      <c r="X95" s="194">
        <v>23</v>
      </c>
      <c r="Y95" s="194">
        <v>23</v>
      </c>
      <c r="Z95" s="194">
        <v>70</v>
      </c>
      <c r="AA95" s="194">
        <v>18</v>
      </c>
      <c r="AB95" s="96">
        <v>3.12</v>
      </c>
      <c r="AC95" s="96">
        <v>0.82</v>
      </c>
      <c r="AD95" s="96">
        <v>40</v>
      </c>
    </row>
    <row r="96" spans="1:30" s="95" customFormat="1" ht="18" customHeight="1">
      <c r="A96" s="99" t="s">
        <v>2435</v>
      </c>
      <c r="B96" s="99"/>
      <c r="C96" s="92" t="str">
        <f t="shared" si="3"/>
        <v>AP80SL400DI</v>
      </c>
      <c r="D96" s="194" t="s">
        <v>344</v>
      </c>
      <c r="E96" s="96" t="s">
        <v>342</v>
      </c>
      <c r="F96" s="194" t="s">
        <v>367</v>
      </c>
      <c r="G96" s="96">
        <v>800</v>
      </c>
      <c r="H96" s="96">
        <v>20</v>
      </c>
      <c r="I96" s="96">
        <v>12</v>
      </c>
      <c r="J96" s="96"/>
      <c r="K96" s="96"/>
      <c r="L96" s="96">
        <v>7.6</v>
      </c>
      <c r="M96" s="194">
        <v>400</v>
      </c>
      <c r="N96" s="194"/>
      <c r="O96" s="194"/>
      <c r="P96" s="194"/>
      <c r="Q96" s="194">
        <v>5</v>
      </c>
      <c r="R96" s="96" t="s">
        <v>377</v>
      </c>
      <c r="S96" s="96">
        <v>55</v>
      </c>
      <c r="T96" s="96">
        <v>3</v>
      </c>
      <c r="U96" s="96" t="s">
        <v>2436</v>
      </c>
      <c r="V96" s="96">
        <v>14</v>
      </c>
      <c r="W96" s="96">
        <v>25</v>
      </c>
      <c r="X96" s="96">
        <v>23</v>
      </c>
      <c r="Y96" s="96">
        <v>25</v>
      </c>
      <c r="Z96" s="96">
        <v>75</v>
      </c>
      <c r="AA96" s="96">
        <v>23</v>
      </c>
      <c r="AB96" s="96">
        <v>1.92</v>
      </c>
      <c r="AC96" s="96">
        <v>3.6</v>
      </c>
      <c r="AD96" s="96">
        <v>65</v>
      </c>
    </row>
    <row r="97" spans="1:30" s="95" customFormat="1" ht="18" customHeight="1">
      <c r="A97" s="99" t="s">
        <v>1294</v>
      </c>
      <c r="B97" s="99"/>
      <c r="C97" s="92" t="str">
        <f t="shared" si="3"/>
        <v>AP80SL650AI</v>
      </c>
      <c r="D97" s="194" t="s">
        <v>344</v>
      </c>
      <c r="E97" s="96" t="s">
        <v>342</v>
      </c>
      <c r="F97" s="194" t="s">
        <v>367</v>
      </c>
      <c r="G97" s="194">
        <v>800</v>
      </c>
      <c r="H97" s="194">
        <v>20</v>
      </c>
      <c r="I97" s="194">
        <v>8</v>
      </c>
      <c r="J97" s="194"/>
      <c r="K97" s="194"/>
      <c r="L97" s="194">
        <v>5</v>
      </c>
      <c r="M97" s="194">
        <v>650</v>
      </c>
      <c r="N97" s="194"/>
      <c r="O97" s="194"/>
      <c r="P97" s="194"/>
      <c r="Q97" s="194">
        <v>5</v>
      </c>
      <c r="R97" s="194" t="s">
        <v>340</v>
      </c>
      <c r="S97" s="194">
        <v>40</v>
      </c>
      <c r="T97" s="194">
        <v>4</v>
      </c>
      <c r="U97" s="194" t="s">
        <v>605</v>
      </c>
      <c r="V97" s="194">
        <v>10</v>
      </c>
      <c r="W97" s="194">
        <v>16</v>
      </c>
      <c r="X97" s="194">
        <v>19</v>
      </c>
      <c r="Y97" s="194">
        <v>21</v>
      </c>
      <c r="Z97" s="194">
        <v>49</v>
      </c>
      <c r="AA97" s="194">
        <v>17</v>
      </c>
      <c r="AB97" s="96">
        <v>1.92</v>
      </c>
      <c r="AC97" s="96">
        <v>3.6</v>
      </c>
      <c r="AD97" s="96">
        <v>65</v>
      </c>
    </row>
    <row r="98" spans="1:30" s="95" customFormat="1" ht="18" customHeight="1">
      <c r="A98" s="99" t="s">
        <v>2281</v>
      </c>
      <c r="B98" s="99"/>
      <c r="C98" s="92" t="str">
        <f t="shared" si="3"/>
        <v>AP80SL990BH</v>
      </c>
      <c r="D98" s="96" t="s">
        <v>22</v>
      </c>
      <c r="E98" s="96" t="s">
        <v>342</v>
      </c>
      <c r="F98" s="194" t="s">
        <v>367</v>
      </c>
      <c r="G98" s="194">
        <v>800</v>
      </c>
      <c r="H98" s="194">
        <v>20</v>
      </c>
      <c r="I98" s="194">
        <v>5.7</v>
      </c>
      <c r="J98" s="194"/>
      <c r="K98" s="194"/>
      <c r="L98" s="194">
        <v>3.6</v>
      </c>
      <c r="M98" s="194">
        <v>990</v>
      </c>
      <c r="N98" s="194"/>
      <c r="O98" s="194"/>
      <c r="P98" s="194"/>
      <c r="Q98" s="194">
        <v>5</v>
      </c>
      <c r="R98" s="194" t="s">
        <v>1385</v>
      </c>
      <c r="S98" s="194">
        <v>30</v>
      </c>
      <c r="T98" s="194">
        <v>5</v>
      </c>
      <c r="U98" s="194" t="s">
        <v>30</v>
      </c>
      <c r="V98" s="194">
        <v>7</v>
      </c>
      <c r="W98" s="194">
        <v>11</v>
      </c>
      <c r="X98" s="194">
        <v>39</v>
      </c>
      <c r="Y98" s="194">
        <v>25</v>
      </c>
      <c r="Z98" s="194">
        <v>110</v>
      </c>
      <c r="AA98" s="194">
        <v>22</v>
      </c>
      <c r="AB98" s="96">
        <v>2</v>
      </c>
      <c r="AC98" s="96">
        <v>1.6</v>
      </c>
      <c r="AD98" s="96">
        <v>62.5</v>
      </c>
    </row>
    <row r="99" spans="1:30" s="95" customFormat="1" ht="18" customHeight="1">
      <c r="A99" s="99" t="s">
        <v>2280</v>
      </c>
      <c r="B99" s="99"/>
      <c r="C99" s="92" t="str">
        <f t="shared" si="3"/>
        <v>AP80SL990BI</v>
      </c>
      <c r="D99" s="223" t="s">
        <v>344</v>
      </c>
      <c r="E99" s="96" t="s">
        <v>342</v>
      </c>
      <c r="F99" s="223" t="s">
        <v>367</v>
      </c>
      <c r="G99" s="223">
        <v>800</v>
      </c>
      <c r="H99" s="223">
        <v>20</v>
      </c>
      <c r="I99" s="223">
        <v>5.7</v>
      </c>
      <c r="J99" s="223"/>
      <c r="K99" s="223"/>
      <c r="L99" s="223">
        <v>3.6</v>
      </c>
      <c r="M99" s="223">
        <v>990</v>
      </c>
      <c r="N99" s="223"/>
      <c r="O99" s="223"/>
      <c r="P99" s="223"/>
      <c r="Q99" s="223">
        <v>4.5</v>
      </c>
      <c r="R99" s="223" t="s">
        <v>1385</v>
      </c>
      <c r="S99" s="223">
        <v>30</v>
      </c>
      <c r="T99" s="223">
        <v>5</v>
      </c>
      <c r="U99" s="223" t="s">
        <v>30</v>
      </c>
      <c r="V99" s="223">
        <v>7</v>
      </c>
      <c r="W99" s="223">
        <v>11</v>
      </c>
      <c r="X99" s="223">
        <v>39</v>
      </c>
      <c r="Y99" s="223">
        <v>25</v>
      </c>
      <c r="Z99" s="223">
        <v>110</v>
      </c>
      <c r="AA99" s="223">
        <v>22</v>
      </c>
      <c r="AB99" s="96">
        <v>1.92</v>
      </c>
      <c r="AC99" s="96">
        <v>3.8</v>
      </c>
      <c r="AD99" s="96">
        <v>65</v>
      </c>
    </row>
    <row r="100" spans="1:30" s="95" customFormat="1" ht="18" customHeight="1">
      <c r="A100" s="99" t="s">
        <v>1441</v>
      </c>
      <c r="B100" s="99"/>
      <c r="C100" s="92" t="str">
        <f t="shared" si="3"/>
        <v>AP80SL990BJB</v>
      </c>
      <c r="D100" s="96" t="s">
        <v>382</v>
      </c>
      <c r="E100" s="96" t="s">
        <v>342</v>
      </c>
      <c r="F100" s="223" t="s">
        <v>367</v>
      </c>
      <c r="G100" s="223">
        <v>800</v>
      </c>
      <c r="H100" s="223">
        <v>20</v>
      </c>
      <c r="I100" s="223">
        <v>5.7</v>
      </c>
      <c r="J100" s="223"/>
      <c r="K100" s="223"/>
      <c r="L100" s="223">
        <v>3.6</v>
      </c>
      <c r="M100" s="223">
        <v>990</v>
      </c>
      <c r="N100" s="223"/>
      <c r="O100" s="223"/>
      <c r="P100" s="223"/>
      <c r="Q100" s="223">
        <v>4.5</v>
      </c>
      <c r="R100" s="223" t="s">
        <v>1385</v>
      </c>
      <c r="S100" s="223">
        <v>30</v>
      </c>
      <c r="T100" s="223">
        <v>5</v>
      </c>
      <c r="U100" s="223" t="s">
        <v>1386</v>
      </c>
      <c r="V100" s="223">
        <v>7</v>
      </c>
      <c r="W100" s="223">
        <v>11</v>
      </c>
      <c r="X100" s="223">
        <v>39</v>
      </c>
      <c r="Y100" s="223">
        <v>25</v>
      </c>
      <c r="Z100" s="223">
        <v>110</v>
      </c>
      <c r="AA100" s="223">
        <v>22</v>
      </c>
      <c r="AB100" s="96">
        <v>1.1299999999999999</v>
      </c>
      <c r="AC100" s="96">
        <v>1.6</v>
      </c>
      <c r="AD100" s="96">
        <v>110</v>
      </c>
    </row>
  </sheetData>
  <sheetProtection algorithmName="SHA-512" hashValue="ji71tD3j4a0CoVoMvhQqChQlxSGtj98nJN1XTG7In/8V/WFUKMdTBglu/Tk4oq1CIqm9SeskVxna+a99FNv3Lw==" saltValue="K7lfAH9EdLLnM/2T9GVKEA==" spinCount="100000" sheet="1" sort="0" autoFilter="0"/>
  <autoFilter ref="A4:BA4" xr:uid="{00000000-0009-0000-0000-000004000000}">
    <sortState ref="A5:BA100">
      <sortCondition ref="C4"/>
    </sortState>
  </autoFilter>
  <mergeCells count="21">
    <mergeCell ref="AC2:AC3"/>
    <mergeCell ref="Q2:Q3"/>
    <mergeCell ref="R2:R3"/>
    <mergeCell ref="AD2:AD3"/>
    <mergeCell ref="Y2:Y3"/>
    <mergeCell ref="Z2:Z3"/>
    <mergeCell ref="AA2:AA3"/>
    <mergeCell ref="C2:C3"/>
    <mergeCell ref="D2:D3"/>
    <mergeCell ref="E2:E3"/>
    <mergeCell ref="F2:F3"/>
    <mergeCell ref="G2:G3"/>
    <mergeCell ref="H2:H3"/>
    <mergeCell ref="I2:L2"/>
    <mergeCell ref="V2:V3"/>
    <mergeCell ref="W2:W3"/>
    <mergeCell ref="X2:X3"/>
    <mergeCell ref="S2:S3"/>
    <mergeCell ref="T2:T3"/>
    <mergeCell ref="M2:P2"/>
    <mergeCell ref="U2:U3"/>
  </mergeCells>
  <phoneticPr fontId="2" type="noConversion"/>
  <hyperlinks>
    <hyperlink ref="C1" location="Index!B5" display="Return" xr:uid="{00000000-0004-0000-0400-000000000000}"/>
  </hyperlink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A12"/>
  <sheetViews>
    <sheetView showGridLines="0" zoomScaleNormal="100" workbookViewId="0">
      <pane xSplit="3" ySplit="3" topLeftCell="M4" activePane="bottomRight" state="frozen"/>
      <selection pane="topRight" activeCell="D1" sqref="D1"/>
      <selection pane="bottomLeft" activeCell="A4" sqref="A4"/>
      <selection pane="bottomRight" activeCell="B8" sqref="B8"/>
    </sheetView>
  </sheetViews>
  <sheetFormatPr defaultColWidth="9" defaultRowHeight="13"/>
  <cols>
    <col min="1" max="1" width="1.234375" style="136" customWidth="1"/>
    <col min="2" max="2" width="15.46875" style="137" customWidth="1"/>
    <col min="3" max="3" width="9.87890625" style="138" bestFit="1" customWidth="1"/>
    <col min="4" max="4" width="15.87890625" style="138" customWidth="1"/>
    <col min="5" max="5" width="4.76171875" style="138" customWidth="1"/>
    <col min="6" max="6" width="5.1171875" style="138" customWidth="1"/>
    <col min="7" max="7" width="4.64453125" style="138" customWidth="1"/>
    <col min="8" max="8" width="4.87890625" style="138" customWidth="1"/>
    <col min="9" max="9" width="6.87890625" style="138" customWidth="1"/>
    <col min="10" max="10" width="6.46875" style="138" customWidth="1"/>
    <col min="11" max="11" width="8.46875" style="138" customWidth="1"/>
    <col min="12" max="12" width="8.46875" style="138" bestFit="1" customWidth="1"/>
    <col min="13" max="13" width="9.234375" style="138" customWidth="1"/>
    <col min="14" max="14" width="7" style="138" customWidth="1"/>
    <col min="15" max="15" width="4.234375" style="138" customWidth="1"/>
    <col min="16" max="16" width="5.46875" style="138" customWidth="1"/>
    <col min="17" max="18" width="5.87890625" style="138" customWidth="1"/>
    <col min="19" max="19" width="5.46875" style="138" customWidth="1"/>
    <col min="20" max="20" width="5.87890625" style="138" customWidth="1"/>
    <col min="21" max="21" width="8.64453125" style="138" customWidth="1"/>
    <col min="22" max="22" width="6.1171875" style="138" customWidth="1"/>
    <col min="23" max="23" width="5.1171875" style="138" customWidth="1"/>
    <col min="24" max="25" width="9" style="139"/>
    <col min="26" max="26" width="10.3515625" style="139" customWidth="1"/>
    <col min="27" max="27" width="7.46875" style="139" customWidth="1"/>
    <col min="28" max="16384" width="9" style="139"/>
  </cols>
  <sheetData>
    <row r="1" spans="1:27" s="109" customFormat="1" ht="19.95" customHeight="1">
      <c r="A1" s="125"/>
      <c r="B1" s="207" t="s">
        <v>1165</v>
      </c>
      <c r="C1" s="209" t="s">
        <v>1076</v>
      </c>
      <c r="D1" s="216"/>
      <c r="E1" s="217"/>
      <c r="F1" s="217"/>
      <c r="G1" s="217"/>
      <c r="H1" s="217"/>
      <c r="I1" s="217"/>
      <c r="J1" s="217"/>
      <c r="K1" s="218"/>
      <c r="L1" s="218"/>
      <c r="M1" s="218"/>
      <c r="N1" s="218"/>
      <c r="O1" s="218"/>
      <c r="P1" s="219"/>
      <c r="Q1" s="219"/>
      <c r="R1" s="219"/>
      <c r="S1" s="219"/>
      <c r="T1" s="219"/>
      <c r="U1" s="219"/>
      <c r="V1" s="219"/>
      <c r="W1" s="219"/>
      <c r="X1" s="219"/>
      <c r="Y1" s="219"/>
      <c r="Z1" s="212"/>
      <c r="AA1" s="212"/>
    </row>
    <row r="2" spans="1:27" s="127" customFormat="1" ht="17.100000000000001" customHeight="1">
      <c r="A2" s="126"/>
      <c r="B2" s="320" t="s">
        <v>293</v>
      </c>
      <c r="C2" s="316" t="s">
        <v>294</v>
      </c>
      <c r="D2" s="316" t="s">
        <v>353</v>
      </c>
      <c r="E2" s="316" t="s">
        <v>1157</v>
      </c>
      <c r="F2" s="316" t="s">
        <v>1158</v>
      </c>
      <c r="G2" s="322" t="s">
        <v>1159</v>
      </c>
      <c r="H2" s="322"/>
      <c r="I2" s="314" t="s">
        <v>1136</v>
      </c>
      <c r="J2" s="323" t="s">
        <v>1137</v>
      </c>
      <c r="K2" s="318" t="s">
        <v>1138</v>
      </c>
      <c r="L2" s="318" t="s">
        <v>1139</v>
      </c>
      <c r="M2" s="318" t="s">
        <v>1110</v>
      </c>
      <c r="N2" s="316" t="s">
        <v>1140</v>
      </c>
      <c r="O2" s="316" t="s">
        <v>1141</v>
      </c>
      <c r="P2" s="316" t="s">
        <v>1142</v>
      </c>
      <c r="Q2" s="316" t="s">
        <v>1143</v>
      </c>
      <c r="R2" s="314" t="s">
        <v>1133</v>
      </c>
      <c r="S2" s="316" t="s">
        <v>1144</v>
      </c>
      <c r="T2" s="314" t="s">
        <v>1135</v>
      </c>
      <c r="U2" s="316" t="s">
        <v>1145</v>
      </c>
      <c r="V2" s="316" t="s">
        <v>1146</v>
      </c>
      <c r="W2" s="316" t="s">
        <v>1147</v>
      </c>
      <c r="X2" s="214" t="s">
        <v>1160</v>
      </c>
      <c r="Y2" s="314" t="s">
        <v>1161</v>
      </c>
      <c r="Z2" s="314" t="s">
        <v>1162</v>
      </c>
      <c r="AA2" s="314" t="s">
        <v>1163</v>
      </c>
    </row>
    <row r="3" spans="1:27" s="129" customFormat="1" ht="35.1" customHeight="1" thickBot="1">
      <c r="A3" s="128"/>
      <c r="B3" s="321"/>
      <c r="C3" s="317"/>
      <c r="D3" s="317"/>
      <c r="E3" s="317"/>
      <c r="F3" s="317"/>
      <c r="G3" s="215" t="s">
        <v>313</v>
      </c>
      <c r="H3" s="215" t="s">
        <v>314</v>
      </c>
      <c r="I3" s="315"/>
      <c r="J3" s="324"/>
      <c r="K3" s="319"/>
      <c r="L3" s="319"/>
      <c r="M3" s="319"/>
      <c r="N3" s="317"/>
      <c r="O3" s="317"/>
      <c r="P3" s="317"/>
      <c r="Q3" s="317"/>
      <c r="R3" s="315"/>
      <c r="S3" s="317"/>
      <c r="T3" s="315"/>
      <c r="U3" s="317"/>
      <c r="V3" s="317"/>
      <c r="W3" s="317"/>
      <c r="X3" s="215" t="s">
        <v>1107</v>
      </c>
      <c r="Y3" s="315"/>
      <c r="Z3" s="315"/>
      <c r="AA3" s="315"/>
    </row>
    <row r="4" spans="1:27" s="133" customFormat="1" ht="18" customHeight="1" thickTop="1">
      <c r="A4" s="130" t="s">
        <v>958</v>
      </c>
      <c r="B4" s="131" t="str">
        <f t="shared" ref="B4" si="0">HYPERLINK($C$1&amp;A4&amp;"_Datasheet_Package.pdf",A4)</f>
        <v>AP20GT60P</v>
      </c>
      <c r="C4" s="191" t="s">
        <v>315</v>
      </c>
      <c r="D4" s="191"/>
      <c r="E4" s="191">
        <v>600</v>
      </c>
      <c r="F4" s="191">
        <v>20</v>
      </c>
      <c r="G4" s="191">
        <v>40</v>
      </c>
      <c r="H4" s="191">
        <v>20</v>
      </c>
      <c r="I4" s="191">
        <v>1.8</v>
      </c>
      <c r="J4" s="189">
        <v>7</v>
      </c>
      <c r="K4" s="189"/>
      <c r="L4" s="189"/>
      <c r="M4" s="189"/>
      <c r="N4" s="191" t="s">
        <v>316</v>
      </c>
      <c r="O4" s="191">
        <v>24</v>
      </c>
      <c r="P4" s="191">
        <v>40</v>
      </c>
      <c r="Q4" s="191">
        <v>50</v>
      </c>
      <c r="R4" s="191">
        <v>20</v>
      </c>
      <c r="S4" s="191">
        <v>135</v>
      </c>
      <c r="T4" s="191">
        <v>190</v>
      </c>
      <c r="U4" s="191" t="s">
        <v>317</v>
      </c>
      <c r="V4" s="191">
        <v>75</v>
      </c>
      <c r="W4" s="191">
        <v>50</v>
      </c>
      <c r="X4" s="191" t="s">
        <v>1108</v>
      </c>
      <c r="Y4" s="191">
        <v>1.2</v>
      </c>
      <c r="Z4" s="191"/>
      <c r="AA4" s="191">
        <v>62</v>
      </c>
    </row>
    <row r="5" spans="1:27" s="134" customFormat="1" ht="18" customHeight="1">
      <c r="A5" s="130" t="s">
        <v>959</v>
      </c>
      <c r="B5" s="131" t="str">
        <f t="shared" ref="B5:B12" si="1">HYPERLINK($C$1&amp;A5&amp;"_Datasheet_Package.pdf",A5)</f>
        <v>AP20GT60SW</v>
      </c>
      <c r="C5" s="132" t="s">
        <v>586</v>
      </c>
      <c r="D5" s="132" t="s">
        <v>587</v>
      </c>
      <c r="E5" s="132">
        <v>600</v>
      </c>
      <c r="F5" s="132">
        <v>20</v>
      </c>
      <c r="G5" s="132">
        <v>40</v>
      </c>
      <c r="H5" s="132">
        <v>20</v>
      </c>
      <c r="I5" s="132">
        <v>1.8</v>
      </c>
      <c r="J5" s="97">
        <v>6</v>
      </c>
      <c r="K5" s="97">
        <v>1.65</v>
      </c>
      <c r="L5" s="97">
        <v>50</v>
      </c>
      <c r="M5" s="97">
        <v>80</v>
      </c>
      <c r="N5" s="132" t="s">
        <v>584</v>
      </c>
      <c r="O5" s="132">
        <v>24</v>
      </c>
      <c r="P5" s="132">
        <v>40</v>
      </c>
      <c r="Q5" s="132">
        <v>50</v>
      </c>
      <c r="R5" s="132">
        <v>20</v>
      </c>
      <c r="S5" s="132">
        <v>135</v>
      </c>
      <c r="T5" s="132">
        <v>190</v>
      </c>
      <c r="U5" s="132" t="s">
        <v>585</v>
      </c>
      <c r="V5" s="132">
        <v>75</v>
      </c>
      <c r="W5" s="132">
        <v>50</v>
      </c>
      <c r="X5" s="132" t="s">
        <v>1109</v>
      </c>
      <c r="Y5" s="132">
        <v>1</v>
      </c>
      <c r="Z5" s="132">
        <v>1.5</v>
      </c>
      <c r="AA5" s="132">
        <v>40</v>
      </c>
    </row>
    <row r="6" spans="1:27" s="134" customFormat="1" ht="18" customHeight="1">
      <c r="A6" s="130" t="s">
        <v>960</v>
      </c>
      <c r="B6" s="131" t="str">
        <f t="shared" si="1"/>
        <v>AP20GT60W</v>
      </c>
      <c r="C6" s="132" t="s">
        <v>583</v>
      </c>
      <c r="D6" s="132"/>
      <c r="E6" s="132">
        <v>600</v>
      </c>
      <c r="F6" s="132">
        <v>20</v>
      </c>
      <c r="G6" s="132">
        <v>40</v>
      </c>
      <c r="H6" s="132">
        <v>20</v>
      </c>
      <c r="I6" s="132">
        <v>1.8</v>
      </c>
      <c r="J6" s="97">
        <v>6</v>
      </c>
      <c r="K6" s="97"/>
      <c r="L6" s="97"/>
      <c r="M6" s="97"/>
      <c r="N6" s="132" t="s">
        <v>584</v>
      </c>
      <c r="O6" s="132">
        <v>24</v>
      </c>
      <c r="P6" s="132">
        <v>40</v>
      </c>
      <c r="Q6" s="132">
        <v>50</v>
      </c>
      <c r="R6" s="132">
        <v>20</v>
      </c>
      <c r="S6" s="132">
        <v>135</v>
      </c>
      <c r="T6" s="132">
        <v>190</v>
      </c>
      <c r="U6" s="132" t="s">
        <v>585</v>
      </c>
      <c r="V6" s="132">
        <v>75</v>
      </c>
      <c r="W6" s="132">
        <v>50</v>
      </c>
      <c r="X6" s="132" t="s">
        <v>1109</v>
      </c>
      <c r="Y6" s="132">
        <v>1</v>
      </c>
      <c r="Z6" s="132"/>
      <c r="AA6" s="132">
        <v>40</v>
      </c>
    </row>
    <row r="7" spans="1:27" s="134" customFormat="1" ht="18" customHeight="1">
      <c r="A7" s="130" t="s">
        <v>2725</v>
      </c>
      <c r="B7" s="131" t="str">
        <f t="shared" si="1"/>
        <v>AP25GT120SWL</v>
      </c>
      <c r="C7" s="96" t="s">
        <v>2726</v>
      </c>
      <c r="D7" s="96" t="s">
        <v>2727</v>
      </c>
      <c r="E7" s="96">
        <v>1200</v>
      </c>
      <c r="F7" s="96">
        <v>30</v>
      </c>
      <c r="G7" s="96">
        <v>50</v>
      </c>
      <c r="H7" s="96">
        <v>25</v>
      </c>
      <c r="I7" s="96">
        <v>2.4</v>
      </c>
      <c r="J7" s="97">
        <v>7</v>
      </c>
      <c r="K7" s="96" t="s">
        <v>2728</v>
      </c>
      <c r="L7" s="96">
        <v>54</v>
      </c>
      <c r="M7" s="96">
        <v>100</v>
      </c>
      <c r="N7" s="114" t="s">
        <v>2758</v>
      </c>
      <c r="O7" s="96">
        <v>20</v>
      </c>
      <c r="P7" s="96">
        <v>51</v>
      </c>
      <c r="Q7" s="96">
        <v>14</v>
      </c>
      <c r="R7" s="96">
        <v>60</v>
      </c>
      <c r="S7" s="96">
        <v>110</v>
      </c>
      <c r="T7" s="96">
        <v>260</v>
      </c>
      <c r="U7" s="96" t="s">
        <v>2759</v>
      </c>
      <c r="V7" s="96">
        <v>71</v>
      </c>
      <c r="W7" s="96">
        <v>21</v>
      </c>
      <c r="X7" s="132" t="s">
        <v>2729</v>
      </c>
      <c r="Y7" s="96">
        <v>0.72</v>
      </c>
      <c r="Z7" s="96">
        <v>3.15</v>
      </c>
      <c r="AA7" s="96">
        <v>40</v>
      </c>
    </row>
    <row r="8" spans="1:27" s="134" customFormat="1" ht="18" customHeight="1">
      <c r="A8" s="130" t="s">
        <v>961</v>
      </c>
      <c r="B8" s="131" t="str">
        <f t="shared" si="1"/>
        <v>AP28G40GEJ</v>
      </c>
      <c r="C8" s="132" t="s">
        <v>588</v>
      </c>
      <c r="D8" s="132" t="s">
        <v>589</v>
      </c>
      <c r="E8" s="132">
        <v>400</v>
      </c>
      <c r="F8" s="132">
        <v>6</v>
      </c>
      <c r="G8" s="132">
        <v>150</v>
      </c>
      <c r="H8" s="132"/>
      <c r="I8" s="132">
        <v>3.5</v>
      </c>
      <c r="J8" s="97">
        <v>1.2</v>
      </c>
      <c r="K8" s="97"/>
      <c r="L8" s="97"/>
      <c r="M8" s="97"/>
      <c r="N8" s="132" t="s">
        <v>590</v>
      </c>
      <c r="O8" s="132">
        <v>4</v>
      </c>
      <c r="P8" s="132">
        <v>26</v>
      </c>
      <c r="Q8" s="132">
        <v>220</v>
      </c>
      <c r="R8" s="132">
        <v>800</v>
      </c>
      <c r="S8" s="132">
        <v>1600</v>
      </c>
      <c r="T8" s="132">
        <v>1500</v>
      </c>
      <c r="U8" s="132" t="s">
        <v>591</v>
      </c>
      <c r="V8" s="132">
        <v>44</v>
      </c>
      <c r="W8" s="132">
        <v>40</v>
      </c>
      <c r="X8" s="132">
        <v>1.1000000000000001</v>
      </c>
      <c r="Y8" s="132">
        <v>2</v>
      </c>
      <c r="Z8" s="132"/>
      <c r="AA8" s="132">
        <v>110</v>
      </c>
    </row>
    <row r="9" spans="1:27" s="134" customFormat="1" ht="18" customHeight="1">
      <c r="A9" s="130" t="s">
        <v>962</v>
      </c>
      <c r="B9" s="131" t="str">
        <f t="shared" si="1"/>
        <v>AP28G40GEM</v>
      </c>
      <c r="C9" s="132" t="s">
        <v>592</v>
      </c>
      <c r="D9" s="132" t="s">
        <v>589</v>
      </c>
      <c r="E9" s="132">
        <v>400</v>
      </c>
      <c r="F9" s="132">
        <v>6</v>
      </c>
      <c r="G9" s="132">
        <v>150</v>
      </c>
      <c r="H9" s="132"/>
      <c r="I9" s="132">
        <v>3.6</v>
      </c>
      <c r="J9" s="97">
        <v>1.2</v>
      </c>
      <c r="K9" s="97"/>
      <c r="L9" s="97"/>
      <c r="M9" s="97"/>
      <c r="N9" s="132" t="s">
        <v>593</v>
      </c>
      <c r="O9" s="132">
        <v>2</v>
      </c>
      <c r="P9" s="132">
        <v>23</v>
      </c>
      <c r="Q9" s="132">
        <v>220</v>
      </c>
      <c r="R9" s="132">
        <v>800</v>
      </c>
      <c r="S9" s="132">
        <v>1600</v>
      </c>
      <c r="T9" s="132">
        <v>1500</v>
      </c>
      <c r="U9" s="132" t="s">
        <v>594</v>
      </c>
      <c r="V9" s="132">
        <v>38</v>
      </c>
      <c r="W9" s="132">
        <v>27</v>
      </c>
      <c r="X9" s="132">
        <v>1</v>
      </c>
      <c r="Y9" s="132"/>
      <c r="Z9" s="132"/>
      <c r="AA9" s="132">
        <v>125</v>
      </c>
    </row>
    <row r="10" spans="1:27" s="134" customFormat="1" ht="18" customHeight="1">
      <c r="A10" s="130" t="s">
        <v>964</v>
      </c>
      <c r="B10" s="131" t="str">
        <f t="shared" si="1"/>
        <v>AP30G120ASW</v>
      </c>
      <c r="C10" s="132" t="s">
        <v>318</v>
      </c>
      <c r="D10" s="132" t="s">
        <v>319</v>
      </c>
      <c r="E10" s="132">
        <v>1200</v>
      </c>
      <c r="F10" s="132">
        <v>30</v>
      </c>
      <c r="G10" s="132">
        <v>60</v>
      </c>
      <c r="H10" s="132">
        <v>30</v>
      </c>
      <c r="I10" s="132">
        <v>2.9</v>
      </c>
      <c r="J10" s="97">
        <v>7</v>
      </c>
      <c r="K10" s="97">
        <v>2.6</v>
      </c>
      <c r="L10" s="97">
        <v>54</v>
      </c>
      <c r="M10" s="97">
        <v>138</v>
      </c>
      <c r="N10" s="132" t="s">
        <v>321</v>
      </c>
      <c r="O10" s="132">
        <v>12</v>
      </c>
      <c r="P10" s="132">
        <v>32</v>
      </c>
      <c r="Q10" s="132">
        <v>40</v>
      </c>
      <c r="R10" s="132">
        <v>45</v>
      </c>
      <c r="S10" s="132">
        <v>125</v>
      </c>
      <c r="T10" s="132">
        <v>430</v>
      </c>
      <c r="U10" s="132" t="s">
        <v>322</v>
      </c>
      <c r="V10" s="132">
        <v>120</v>
      </c>
      <c r="W10" s="132">
        <v>15</v>
      </c>
      <c r="X10" s="132" t="s">
        <v>1111</v>
      </c>
      <c r="Y10" s="132">
        <v>0.6</v>
      </c>
      <c r="Z10" s="132">
        <v>2</v>
      </c>
      <c r="AA10" s="132">
        <v>40</v>
      </c>
    </row>
    <row r="11" spans="1:27" s="133" customFormat="1" ht="18" customHeight="1">
      <c r="A11" s="130" t="s">
        <v>965</v>
      </c>
      <c r="B11" s="131" t="str">
        <f t="shared" si="1"/>
        <v>AP30G120SW</v>
      </c>
      <c r="C11" s="132" t="s">
        <v>318</v>
      </c>
      <c r="D11" s="132" t="s">
        <v>319</v>
      </c>
      <c r="E11" s="132">
        <v>1200</v>
      </c>
      <c r="F11" s="132">
        <v>30</v>
      </c>
      <c r="G11" s="132">
        <v>60</v>
      </c>
      <c r="H11" s="132">
        <v>30</v>
      </c>
      <c r="I11" s="132">
        <v>3</v>
      </c>
      <c r="J11" s="97">
        <v>7</v>
      </c>
      <c r="K11" s="97">
        <v>1.7</v>
      </c>
      <c r="L11" s="97">
        <v>140</v>
      </c>
      <c r="M11" s="97">
        <v>800</v>
      </c>
      <c r="N11" s="132" t="s">
        <v>11</v>
      </c>
      <c r="O11" s="132">
        <v>12</v>
      </c>
      <c r="P11" s="132">
        <v>32</v>
      </c>
      <c r="Q11" s="132">
        <v>40</v>
      </c>
      <c r="R11" s="132">
        <v>45</v>
      </c>
      <c r="S11" s="132">
        <v>125</v>
      </c>
      <c r="T11" s="132">
        <v>430</v>
      </c>
      <c r="U11" s="132" t="s">
        <v>32</v>
      </c>
      <c r="V11" s="132">
        <v>120</v>
      </c>
      <c r="W11" s="132">
        <v>15</v>
      </c>
      <c r="X11" s="132" t="s">
        <v>1111</v>
      </c>
      <c r="Y11" s="132">
        <v>0.6</v>
      </c>
      <c r="Z11" s="132">
        <v>1.5</v>
      </c>
      <c r="AA11" s="132">
        <v>40</v>
      </c>
    </row>
    <row r="12" spans="1:27" s="133" customFormat="1" ht="18" customHeight="1">
      <c r="A12" s="130" t="s">
        <v>963</v>
      </c>
      <c r="B12" s="131" t="str">
        <f t="shared" si="1"/>
        <v>AP30G40AEO</v>
      </c>
      <c r="C12" s="132" t="s">
        <v>610</v>
      </c>
      <c r="D12" s="132" t="s">
        <v>611</v>
      </c>
      <c r="E12" s="132">
        <v>400</v>
      </c>
      <c r="F12" s="132">
        <v>6</v>
      </c>
      <c r="G12" s="132">
        <v>130</v>
      </c>
      <c r="H12" s="132"/>
      <c r="I12" s="132">
        <v>2.9</v>
      </c>
      <c r="J12" s="97">
        <v>1.2</v>
      </c>
      <c r="K12" s="97"/>
      <c r="L12" s="97"/>
      <c r="M12" s="97"/>
      <c r="N12" s="135" t="s">
        <v>612</v>
      </c>
      <c r="O12" s="132">
        <v>7</v>
      </c>
      <c r="P12" s="132">
        <v>18</v>
      </c>
      <c r="Q12" s="132">
        <v>200</v>
      </c>
      <c r="R12" s="132" t="s">
        <v>1112</v>
      </c>
      <c r="S12" s="132">
        <v>600</v>
      </c>
      <c r="T12" s="132" t="s">
        <v>1113</v>
      </c>
      <c r="U12" s="132">
        <v>4000</v>
      </c>
      <c r="V12" s="132">
        <v>30</v>
      </c>
      <c r="W12" s="132">
        <v>20</v>
      </c>
      <c r="X12" s="191">
        <v>1</v>
      </c>
      <c r="Y12" s="132"/>
      <c r="Z12" s="132"/>
      <c r="AA12" s="132">
        <v>125</v>
      </c>
    </row>
  </sheetData>
  <sheetProtection algorithmName="SHA-512" hashValue="tM4pG5xN2J/x2cueEqfUyR61Hf3Nw5XyZpSgxb26J+xlQiLbZXz1vE8GBT154Kv3a89VivgDpzwZXO7M9c1Fbw==" saltValue="6VptLiDnt2cmKi6DP2A6xg==" spinCount="100000" sheet="1" sort="0" autoFilter="0"/>
  <autoFilter ref="A4:AA4" xr:uid="{00000000-0009-0000-0000-000005000000}">
    <sortState ref="A5:AA12">
      <sortCondition ref="B4"/>
    </sortState>
  </autoFilter>
  <customSheetViews>
    <customSheetView guid="{17ECF804-FDD0-464A-9FF1-39C87090BC10}" scale="115" showGridLines="0" showAutoFilter="1" hiddenColumns="1">
      <pane xSplit="2" ySplit="3" topLeftCell="C4" activePane="bottomRight" state="frozen"/>
      <selection pane="bottomRight" activeCell="L10" sqref="L10"/>
      <pageMargins left="0.75" right="0.75" top="1" bottom="1" header="0.5" footer="0.5"/>
      <pageSetup paperSize="9" orientation="portrait" horizontalDpi="1200" verticalDpi="1200" r:id="rId1"/>
      <headerFooter alignWithMargins="0"/>
      <autoFilter ref="B1:AD1" xr:uid="{00000000-0000-0000-0000-000000000000}"/>
    </customSheetView>
  </customSheetViews>
  <mergeCells count="24">
    <mergeCell ref="L2:L3"/>
    <mergeCell ref="E2:E3"/>
    <mergeCell ref="F2:F3"/>
    <mergeCell ref="J2:J3"/>
    <mergeCell ref="I2:I3"/>
    <mergeCell ref="B2:B3"/>
    <mergeCell ref="C2:C3"/>
    <mergeCell ref="D2:D3"/>
    <mergeCell ref="G2:H2"/>
    <mergeCell ref="K2:K3"/>
    <mergeCell ref="O2:O3"/>
    <mergeCell ref="N2:N3"/>
    <mergeCell ref="M2:M3"/>
    <mergeCell ref="W2:W3"/>
    <mergeCell ref="T2:T3"/>
    <mergeCell ref="R2:R3"/>
    <mergeCell ref="U2:U3"/>
    <mergeCell ref="P2:P3"/>
    <mergeCell ref="AA2:AA3"/>
    <mergeCell ref="Z2:Z3"/>
    <mergeCell ref="Q2:Q3"/>
    <mergeCell ref="S2:S3"/>
    <mergeCell ref="V2:V3"/>
    <mergeCell ref="Y2:Y3"/>
  </mergeCells>
  <phoneticPr fontId="2" type="noConversion"/>
  <hyperlinks>
    <hyperlink ref="B1" location="Index!B5" display="Return" xr:uid="{00000000-0004-0000-0500-000000000000}"/>
  </hyperlinks>
  <pageMargins left="0.75" right="0.75" top="1" bottom="1" header="0.5" footer="0.5"/>
  <pageSetup paperSize="9" orientation="portrait" horizontalDpi="1200" verticalDpi="1200" r:id="rId2"/>
  <headerFooter alignWithMargins="0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R51"/>
  <sheetViews>
    <sheetView showGridLines="0" zoomScale="90" zoomScaleNormal="90" workbookViewId="0">
      <selection activeCell="C16" sqref="C16:C18"/>
    </sheetView>
  </sheetViews>
  <sheetFormatPr defaultColWidth="9" defaultRowHeight="15.7"/>
  <cols>
    <col min="1" max="1" width="0.87890625" style="150" customWidth="1"/>
    <col min="2" max="2" width="14.234375" style="152" bestFit="1" customWidth="1"/>
    <col min="3" max="4" width="8.64453125" style="152" customWidth="1"/>
    <col min="5" max="5" width="38" style="152" customWidth="1"/>
    <col min="6" max="6" width="26.1171875" style="152" bestFit="1" customWidth="1"/>
    <col min="7" max="7" width="11.1171875" style="152" bestFit="1" customWidth="1"/>
    <col min="8" max="8" width="12.64453125" style="152" bestFit="1" customWidth="1"/>
    <col min="9" max="9" width="12.87890625" style="152" bestFit="1" customWidth="1"/>
    <col min="10" max="10" width="13.3515625" style="152" bestFit="1" customWidth="1"/>
    <col min="11" max="11" width="8.3515625" style="170" bestFit="1" customWidth="1"/>
    <col min="12" max="12" width="12.64453125" style="152" customWidth="1"/>
    <col min="13" max="13" width="18.3515625" style="152" bestFit="1" customWidth="1"/>
    <col min="14" max="14" width="34.1171875" style="152" bestFit="1" customWidth="1"/>
    <col min="15" max="16" width="3.234375" style="152" bestFit="1" customWidth="1"/>
    <col min="17" max="17" width="4.3515625" style="152" bestFit="1" customWidth="1"/>
    <col min="18" max="18" width="12.234375" style="152" bestFit="1" customWidth="1"/>
    <col min="19" max="16384" width="9" style="152"/>
  </cols>
  <sheetData>
    <row r="1" spans="1:44" s="147" customFormat="1" ht="18">
      <c r="A1" s="140"/>
      <c r="B1" s="87" t="s">
        <v>1167</v>
      </c>
      <c r="C1" s="141" t="s">
        <v>676</v>
      </c>
      <c r="D1" s="142"/>
      <c r="E1" s="142"/>
      <c r="F1" s="143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5"/>
      <c r="R1" s="146"/>
      <c r="S1" s="145"/>
      <c r="T1" s="145"/>
      <c r="U1" s="145"/>
      <c r="Y1" s="148"/>
      <c r="Z1" s="149"/>
    </row>
    <row r="2" spans="1:44" ht="18">
      <c r="B2" s="358" t="s">
        <v>550</v>
      </c>
      <c r="C2" s="360"/>
      <c r="D2" s="360"/>
      <c r="E2" s="360"/>
      <c r="F2" s="360"/>
      <c r="G2" s="360"/>
      <c r="H2" s="360"/>
      <c r="I2" s="360"/>
      <c r="J2" s="360"/>
      <c r="K2" s="360"/>
      <c r="L2" s="360"/>
      <c r="M2" s="360"/>
      <c r="N2" s="360"/>
      <c r="O2" s="360"/>
      <c r="P2" s="360"/>
      <c r="Q2" s="360"/>
      <c r="R2" s="361"/>
      <c r="S2" s="151"/>
      <c r="T2" s="151"/>
      <c r="U2" s="151"/>
    </row>
    <row r="3" spans="1:44" s="154" customFormat="1" ht="12" customHeight="1">
      <c r="A3" s="153"/>
      <c r="B3" s="335" t="s">
        <v>293</v>
      </c>
      <c r="C3" s="329" t="s">
        <v>399</v>
      </c>
      <c r="D3" s="329" t="s">
        <v>400</v>
      </c>
      <c r="E3" s="335" t="s">
        <v>401</v>
      </c>
      <c r="F3" s="329" t="s">
        <v>402</v>
      </c>
      <c r="G3" s="329" t="s">
        <v>403</v>
      </c>
      <c r="H3" s="329" t="s">
        <v>404</v>
      </c>
      <c r="I3" s="329" t="s">
        <v>405</v>
      </c>
      <c r="J3" s="329" t="s">
        <v>406</v>
      </c>
      <c r="K3" s="329" t="s">
        <v>407</v>
      </c>
      <c r="L3" s="329" t="s">
        <v>408</v>
      </c>
      <c r="M3" s="329" t="s">
        <v>409</v>
      </c>
      <c r="N3" s="335" t="s">
        <v>294</v>
      </c>
      <c r="O3" s="335" t="s">
        <v>410</v>
      </c>
      <c r="P3" s="335" t="s">
        <v>411</v>
      </c>
      <c r="Q3" s="329" t="s">
        <v>412</v>
      </c>
      <c r="R3" s="329" t="s">
        <v>413</v>
      </c>
    </row>
    <row r="4" spans="1:44" s="154" customFormat="1" ht="24.95" customHeight="1" thickBot="1">
      <c r="A4" s="153"/>
      <c r="B4" s="354"/>
      <c r="C4" s="353"/>
      <c r="D4" s="341"/>
      <c r="E4" s="341"/>
      <c r="F4" s="353"/>
      <c r="G4" s="353"/>
      <c r="H4" s="353"/>
      <c r="I4" s="341"/>
      <c r="J4" s="341"/>
      <c r="K4" s="356"/>
      <c r="L4" s="357"/>
      <c r="M4" s="341"/>
      <c r="N4" s="354"/>
      <c r="O4" s="354"/>
      <c r="P4" s="341"/>
      <c r="Q4" s="341"/>
      <c r="R4" s="330"/>
      <c r="S4" s="155"/>
      <c r="T4" s="155"/>
      <c r="U4" s="155"/>
      <c r="V4" s="155"/>
      <c r="W4" s="155"/>
      <c r="X4" s="155"/>
      <c r="Y4" s="155"/>
      <c r="Z4" s="155"/>
      <c r="AA4" s="155"/>
      <c r="AB4" s="155"/>
      <c r="AC4" s="155"/>
      <c r="AD4" s="155"/>
      <c r="AE4" s="155"/>
      <c r="AF4" s="155"/>
      <c r="AG4" s="155"/>
      <c r="AH4" s="155"/>
      <c r="AI4" s="155"/>
      <c r="AJ4" s="155"/>
      <c r="AK4" s="155"/>
      <c r="AL4" s="155"/>
      <c r="AM4" s="155"/>
      <c r="AN4" s="155"/>
      <c r="AO4" s="155"/>
      <c r="AP4" s="155"/>
    </row>
    <row r="5" spans="1:44" s="160" customFormat="1" ht="14" thickBot="1">
      <c r="A5" s="156" t="s">
        <v>966</v>
      </c>
      <c r="B5" s="93" t="s">
        <v>418</v>
      </c>
      <c r="C5" s="93">
        <v>6</v>
      </c>
      <c r="D5" s="93"/>
      <c r="E5" s="157" t="s">
        <v>419</v>
      </c>
      <c r="F5" s="93" t="s">
        <v>420</v>
      </c>
      <c r="G5" s="93">
        <v>1350</v>
      </c>
      <c r="H5" s="93">
        <v>1500</v>
      </c>
      <c r="I5" s="93">
        <v>0.6</v>
      </c>
      <c r="J5" s="93">
        <v>600</v>
      </c>
      <c r="K5" s="93">
        <v>30</v>
      </c>
      <c r="L5" s="93" t="s">
        <v>414</v>
      </c>
      <c r="M5" s="158" t="s">
        <v>415</v>
      </c>
      <c r="N5" s="159" t="s">
        <v>421</v>
      </c>
      <c r="O5" s="93"/>
      <c r="P5" s="93" t="s">
        <v>1168</v>
      </c>
      <c r="Q5" s="93"/>
      <c r="R5" s="158" t="s">
        <v>417</v>
      </c>
      <c r="S5" s="155"/>
      <c r="T5" s="155"/>
      <c r="U5" s="155"/>
      <c r="V5" s="155"/>
      <c r="W5" s="155"/>
      <c r="X5" s="155"/>
      <c r="Y5" s="155"/>
      <c r="Z5" s="155"/>
      <c r="AA5" s="155"/>
      <c r="AB5" s="155"/>
      <c r="AC5" s="155"/>
      <c r="AD5" s="155"/>
      <c r="AE5" s="155"/>
      <c r="AF5" s="155"/>
      <c r="AG5" s="155"/>
      <c r="AH5" s="155"/>
      <c r="AI5" s="155"/>
      <c r="AJ5" s="155"/>
      <c r="AK5" s="155"/>
      <c r="AL5" s="155"/>
      <c r="AM5" s="155"/>
      <c r="AN5" s="155"/>
      <c r="AO5" s="155"/>
      <c r="AP5" s="155"/>
      <c r="AQ5" s="155"/>
      <c r="AR5" s="155"/>
    </row>
    <row r="6" spans="1:44" s="162" customFormat="1">
      <c r="A6" s="161">
        <v>0</v>
      </c>
      <c r="B6" s="355"/>
      <c r="C6" s="355"/>
      <c r="D6" s="355"/>
      <c r="E6" s="355"/>
      <c r="F6" s="355"/>
      <c r="G6" s="355"/>
      <c r="H6" s="355"/>
      <c r="I6" s="355"/>
      <c r="J6" s="355"/>
      <c r="K6" s="355"/>
      <c r="L6" s="355"/>
      <c r="M6" s="355"/>
      <c r="N6" s="355"/>
      <c r="O6" s="355"/>
      <c r="P6" s="355"/>
      <c r="Q6" s="355"/>
    </row>
    <row r="7" spans="1:44" s="162" customFormat="1" ht="18">
      <c r="A7" s="161" t="s">
        <v>967</v>
      </c>
      <c r="B7" s="358" t="s">
        <v>423</v>
      </c>
      <c r="C7" s="358"/>
      <c r="D7" s="358"/>
      <c r="E7" s="358"/>
      <c r="F7" s="358"/>
      <c r="G7" s="358"/>
      <c r="H7" s="358"/>
      <c r="I7" s="358"/>
      <c r="J7" s="358"/>
      <c r="K7" s="358"/>
      <c r="L7" s="358"/>
      <c r="M7" s="358"/>
      <c r="N7" s="358"/>
      <c r="O7" s="358"/>
      <c r="P7" s="358"/>
      <c r="Q7" s="358"/>
      <c r="R7" s="359"/>
    </row>
    <row r="8" spans="1:44" s="154" customFormat="1" ht="12" customHeight="1">
      <c r="A8" s="156" t="s">
        <v>474</v>
      </c>
      <c r="B8" s="338" t="s">
        <v>293</v>
      </c>
      <c r="C8" s="343" t="s">
        <v>399</v>
      </c>
      <c r="D8" s="343" t="s">
        <v>400</v>
      </c>
      <c r="E8" s="338" t="s">
        <v>401</v>
      </c>
      <c r="F8" s="343" t="s">
        <v>402</v>
      </c>
      <c r="G8" s="343" t="s">
        <v>403</v>
      </c>
      <c r="H8" s="343" t="s">
        <v>404</v>
      </c>
      <c r="I8" s="343" t="s">
        <v>405</v>
      </c>
      <c r="J8" s="343" t="s">
        <v>406</v>
      </c>
      <c r="K8" s="343" t="s">
        <v>407</v>
      </c>
      <c r="L8" s="343" t="s">
        <v>408</v>
      </c>
      <c r="M8" s="343" t="s">
        <v>409</v>
      </c>
      <c r="N8" s="338" t="s">
        <v>294</v>
      </c>
      <c r="O8" s="338" t="s">
        <v>410</v>
      </c>
      <c r="P8" s="338" t="s">
        <v>411</v>
      </c>
      <c r="Q8" s="343" t="s">
        <v>412</v>
      </c>
      <c r="R8" s="343" t="s">
        <v>424</v>
      </c>
      <c r="S8" s="155"/>
      <c r="T8" s="155"/>
      <c r="U8" s="155"/>
      <c r="V8" s="155"/>
      <c r="W8" s="155"/>
      <c r="X8" s="155"/>
      <c r="Y8" s="155"/>
      <c r="Z8" s="155"/>
      <c r="AA8" s="155"/>
      <c r="AB8" s="155"/>
      <c r="AC8" s="155"/>
      <c r="AD8" s="155"/>
      <c r="AE8" s="155"/>
      <c r="AF8" s="155"/>
      <c r="AG8" s="155"/>
      <c r="AH8" s="155"/>
      <c r="AI8" s="155"/>
      <c r="AJ8" s="155"/>
      <c r="AK8" s="155"/>
      <c r="AL8" s="155"/>
      <c r="AM8" s="155"/>
      <c r="AN8" s="155"/>
      <c r="AO8" s="155"/>
      <c r="AP8" s="155"/>
    </row>
    <row r="9" spans="1:44" s="154" customFormat="1" ht="24.95" customHeight="1">
      <c r="A9" s="156">
        <v>0</v>
      </c>
      <c r="B9" s="335"/>
      <c r="C9" s="329"/>
      <c r="D9" s="329"/>
      <c r="E9" s="335"/>
      <c r="F9" s="329"/>
      <c r="G9" s="329"/>
      <c r="H9" s="329"/>
      <c r="I9" s="329"/>
      <c r="J9" s="329"/>
      <c r="K9" s="329"/>
      <c r="L9" s="329"/>
      <c r="M9" s="329"/>
      <c r="N9" s="335"/>
      <c r="O9" s="335"/>
      <c r="P9" s="335"/>
      <c r="Q9" s="329"/>
      <c r="R9" s="329"/>
      <c r="S9" s="155"/>
      <c r="T9" s="155"/>
      <c r="U9" s="155"/>
      <c r="V9" s="155"/>
      <c r="W9" s="155"/>
      <c r="X9" s="155"/>
      <c r="Y9" s="155"/>
      <c r="Z9" s="155"/>
      <c r="AA9" s="155"/>
      <c r="AB9" s="155"/>
      <c r="AC9" s="155"/>
      <c r="AD9" s="155"/>
      <c r="AE9" s="155"/>
      <c r="AF9" s="155"/>
      <c r="AG9" s="155"/>
      <c r="AH9" s="155"/>
      <c r="AI9" s="155"/>
      <c r="AJ9" s="155"/>
      <c r="AK9" s="155"/>
      <c r="AL9" s="155"/>
      <c r="AM9" s="155"/>
      <c r="AN9" s="155"/>
      <c r="AO9" s="155"/>
      <c r="AP9" s="155"/>
    </row>
    <row r="10" spans="1:44" s="155" customFormat="1" ht="13">
      <c r="A10" s="156" t="s">
        <v>968</v>
      </c>
      <c r="B10" s="339" t="s">
        <v>572</v>
      </c>
      <c r="C10" s="339">
        <v>10</v>
      </c>
      <c r="D10" s="339">
        <v>1.25</v>
      </c>
      <c r="E10" s="340" t="s">
        <v>425</v>
      </c>
      <c r="F10" s="93" t="s">
        <v>426</v>
      </c>
      <c r="G10" s="93">
        <v>85</v>
      </c>
      <c r="H10" s="93">
        <v>110</v>
      </c>
      <c r="I10" s="339">
        <v>0.3</v>
      </c>
      <c r="J10" s="339">
        <v>0.42</v>
      </c>
      <c r="K10" s="339">
        <v>5</v>
      </c>
      <c r="L10" s="339" t="s">
        <v>427</v>
      </c>
      <c r="M10" s="337" t="s">
        <v>428</v>
      </c>
      <c r="N10" s="340" t="s">
        <v>429</v>
      </c>
      <c r="O10" s="339" t="s">
        <v>1169</v>
      </c>
      <c r="P10" s="339" t="s">
        <v>1169</v>
      </c>
      <c r="Q10" s="339"/>
      <c r="R10" s="337" t="s">
        <v>430</v>
      </c>
    </row>
    <row r="11" spans="1:44" s="155" customFormat="1" ht="13">
      <c r="A11" s="156">
        <v>0</v>
      </c>
      <c r="B11" s="339"/>
      <c r="C11" s="339"/>
      <c r="D11" s="339"/>
      <c r="E11" s="341"/>
      <c r="F11" s="93" t="s">
        <v>431</v>
      </c>
      <c r="G11" s="93">
        <v>170</v>
      </c>
      <c r="H11" s="93">
        <v>220</v>
      </c>
      <c r="I11" s="339"/>
      <c r="J11" s="339"/>
      <c r="K11" s="339"/>
      <c r="L11" s="339"/>
      <c r="M11" s="337"/>
      <c r="N11" s="342"/>
      <c r="O11" s="341"/>
      <c r="P11" s="341"/>
      <c r="Q11" s="339"/>
      <c r="R11" s="337"/>
    </row>
    <row r="12" spans="1:44" s="155" customFormat="1" ht="13">
      <c r="A12" s="156">
        <v>0</v>
      </c>
      <c r="B12" s="339"/>
      <c r="C12" s="339"/>
      <c r="D12" s="339"/>
      <c r="E12" s="341"/>
      <c r="F12" s="93" t="s">
        <v>432</v>
      </c>
      <c r="G12" s="93">
        <v>270</v>
      </c>
      <c r="H12" s="93">
        <v>350</v>
      </c>
      <c r="I12" s="339"/>
      <c r="J12" s="339"/>
      <c r="K12" s="339"/>
      <c r="L12" s="339"/>
      <c r="M12" s="337"/>
      <c r="N12" s="342"/>
      <c r="O12" s="341"/>
      <c r="P12" s="341"/>
      <c r="Q12" s="339"/>
      <c r="R12" s="337"/>
    </row>
    <row r="13" spans="1:44" s="106" customFormat="1" ht="13.7">
      <c r="A13" s="156" t="s">
        <v>969</v>
      </c>
      <c r="B13" s="339" t="s">
        <v>435</v>
      </c>
      <c r="C13" s="354">
        <v>6</v>
      </c>
      <c r="D13" s="354"/>
      <c r="E13" s="340" t="s">
        <v>436</v>
      </c>
      <c r="F13" s="163" t="s">
        <v>1170</v>
      </c>
      <c r="G13" s="93">
        <v>1100</v>
      </c>
      <c r="H13" s="163"/>
      <c r="I13" s="354">
        <v>0.3</v>
      </c>
      <c r="J13" s="354">
        <v>0.3</v>
      </c>
      <c r="K13" s="339">
        <v>30</v>
      </c>
      <c r="L13" s="354" t="s">
        <v>414</v>
      </c>
      <c r="M13" s="353" t="s">
        <v>437</v>
      </c>
      <c r="N13" s="342" t="s">
        <v>438</v>
      </c>
      <c r="O13" s="354"/>
      <c r="P13" s="354"/>
      <c r="Q13" s="354"/>
      <c r="R13" s="339" t="s">
        <v>422</v>
      </c>
    </row>
    <row r="14" spans="1:44" s="106" customFormat="1" ht="13.7">
      <c r="A14" s="156">
        <v>0</v>
      </c>
      <c r="B14" s="339"/>
      <c r="C14" s="354"/>
      <c r="D14" s="354"/>
      <c r="E14" s="349"/>
      <c r="F14" s="163" t="s">
        <v>1171</v>
      </c>
      <c r="G14" s="93">
        <v>350</v>
      </c>
      <c r="H14" s="163"/>
      <c r="I14" s="354"/>
      <c r="J14" s="354"/>
      <c r="K14" s="339"/>
      <c r="L14" s="354"/>
      <c r="M14" s="353"/>
      <c r="N14" s="342"/>
      <c r="O14" s="354"/>
      <c r="P14" s="354"/>
      <c r="Q14" s="354"/>
      <c r="R14" s="339"/>
    </row>
    <row r="15" spans="1:44" s="106" customFormat="1" ht="13.7">
      <c r="A15" s="156">
        <v>0</v>
      </c>
      <c r="B15" s="339"/>
      <c r="C15" s="354"/>
      <c r="D15" s="354"/>
      <c r="E15" s="349"/>
      <c r="F15" s="163" t="s">
        <v>1172</v>
      </c>
      <c r="G15" s="93">
        <v>250</v>
      </c>
      <c r="H15" s="163"/>
      <c r="I15" s="354"/>
      <c r="J15" s="354"/>
      <c r="K15" s="339"/>
      <c r="L15" s="354"/>
      <c r="M15" s="353"/>
      <c r="N15" s="342"/>
      <c r="O15" s="354"/>
      <c r="P15" s="354"/>
      <c r="Q15" s="354"/>
      <c r="R15" s="339"/>
    </row>
    <row r="16" spans="1:44" s="106" customFormat="1" ht="13.7">
      <c r="A16" s="156" t="s">
        <v>970</v>
      </c>
      <c r="B16" s="339" t="s">
        <v>439</v>
      </c>
      <c r="C16" s="354">
        <v>6</v>
      </c>
      <c r="D16" s="354"/>
      <c r="E16" s="340" t="s">
        <v>440</v>
      </c>
      <c r="F16" s="163" t="s">
        <v>1170</v>
      </c>
      <c r="G16" s="93">
        <v>1400</v>
      </c>
      <c r="H16" s="163"/>
      <c r="I16" s="354">
        <v>0.6</v>
      </c>
      <c r="J16" s="354">
        <v>0.6</v>
      </c>
      <c r="K16" s="339">
        <v>30</v>
      </c>
      <c r="L16" s="354" t="s">
        <v>414</v>
      </c>
      <c r="M16" s="353" t="s">
        <v>437</v>
      </c>
      <c r="N16" s="342" t="s">
        <v>441</v>
      </c>
      <c r="O16" s="354"/>
      <c r="P16" s="354"/>
      <c r="Q16" s="354"/>
      <c r="R16" s="339" t="s">
        <v>422</v>
      </c>
    </row>
    <row r="17" spans="1:18" s="106" customFormat="1" ht="13.7">
      <c r="A17" s="156">
        <v>0</v>
      </c>
      <c r="B17" s="339"/>
      <c r="C17" s="354"/>
      <c r="D17" s="354"/>
      <c r="E17" s="349"/>
      <c r="F17" s="163" t="s">
        <v>1171</v>
      </c>
      <c r="G17" s="93">
        <v>800</v>
      </c>
      <c r="H17" s="163"/>
      <c r="I17" s="354"/>
      <c r="J17" s="354"/>
      <c r="K17" s="339"/>
      <c r="L17" s="354"/>
      <c r="M17" s="353"/>
      <c r="N17" s="342"/>
      <c r="O17" s="354"/>
      <c r="P17" s="354"/>
      <c r="Q17" s="354"/>
      <c r="R17" s="339"/>
    </row>
    <row r="18" spans="1:18" s="106" customFormat="1" ht="13.7">
      <c r="A18" s="156">
        <v>0</v>
      </c>
      <c r="B18" s="339"/>
      <c r="C18" s="354"/>
      <c r="D18" s="354"/>
      <c r="E18" s="349"/>
      <c r="F18" s="163" t="s">
        <v>1172</v>
      </c>
      <c r="G18" s="93">
        <v>600</v>
      </c>
      <c r="H18" s="163"/>
      <c r="I18" s="354"/>
      <c r="J18" s="354"/>
      <c r="K18" s="339"/>
      <c r="L18" s="354"/>
      <c r="M18" s="353"/>
      <c r="N18" s="342"/>
      <c r="O18" s="354"/>
      <c r="P18" s="354"/>
      <c r="Q18" s="354"/>
      <c r="R18" s="339"/>
    </row>
    <row r="19" spans="1:18" s="164" customFormat="1" ht="13.7">
      <c r="A19" s="156" t="s">
        <v>971</v>
      </c>
      <c r="B19" s="326" t="s">
        <v>442</v>
      </c>
      <c r="C19" s="326">
        <v>6</v>
      </c>
      <c r="D19" s="326"/>
      <c r="E19" s="348" t="s">
        <v>616</v>
      </c>
      <c r="F19" s="105" t="s">
        <v>1170</v>
      </c>
      <c r="G19" s="105">
        <v>1100</v>
      </c>
      <c r="H19" s="105"/>
      <c r="I19" s="326">
        <v>0.3</v>
      </c>
      <c r="J19" s="326">
        <v>0.3</v>
      </c>
      <c r="K19" s="326">
        <v>30</v>
      </c>
      <c r="L19" s="326" t="s">
        <v>414</v>
      </c>
      <c r="M19" s="331" t="s">
        <v>437</v>
      </c>
      <c r="N19" s="327" t="s">
        <v>429</v>
      </c>
      <c r="O19" s="326" t="s">
        <v>1169</v>
      </c>
      <c r="P19" s="326" t="s">
        <v>1169</v>
      </c>
      <c r="Q19" s="105"/>
      <c r="R19" s="326" t="s">
        <v>443</v>
      </c>
    </row>
    <row r="20" spans="1:18" s="164" customFormat="1" ht="13.7">
      <c r="A20" s="156">
        <v>0</v>
      </c>
      <c r="B20" s="326"/>
      <c r="C20" s="326"/>
      <c r="D20" s="326"/>
      <c r="E20" s="352"/>
      <c r="F20" s="105" t="s">
        <v>1171</v>
      </c>
      <c r="G20" s="105">
        <v>350</v>
      </c>
      <c r="H20" s="105"/>
      <c r="I20" s="326"/>
      <c r="J20" s="326"/>
      <c r="K20" s="326"/>
      <c r="L20" s="326"/>
      <c r="M20" s="331"/>
      <c r="N20" s="327"/>
      <c r="O20" s="328"/>
      <c r="P20" s="328"/>
      <c r="Q20" s="105"/>
      <c r="R20" s="326"/>
    </row>
    <row r="21" spans="1:18" s="164" customFormat="1" ht="13.7">
      <c r="A21" s="156">
        <v>0</v>
      </c>
      <c r="B21" s="326"/>
      <c r="C21" s="326"/>
      <c r="D21" s="326"/>
      <c r="E21" s="352"/>
      <c r="F21" s="105" t="s">
        <v>1172</v>
      </c>
      <c r="G21" s="105">
        <v>250</v>
      </c>
      <c r="H21" s="105"/>
      <c r="I21" s="326"/>
      <c r="J21" s="326"/>
      <c r="K21" s="326"/>
      <c r="L21" s="326"/>
      <c r="M21" s="331"/>
      <c r="N21" s="327"/>
      <c r="O21" s="328"/>
      <c r="P21" s="328"/>
      <c r="Q21" s="105"/>
      <c r="R21" s="326"/>
    </row>
    <row r="22" spans="1:18" s="106" customFormat="1" ht="13">
      <c r="A22" s="156" t="s">
        <v>972</v>
      </c>
      <c r="B22" s="339" t="s">
        <v>444</v>
      </c>
      <c r="C22" s="339">
        <v>10</v>
      </c>
      <c r="D22" s="339">
        <v>0.8</v>
      </c>
      <c r="E22" s="340" t="s">
        <v>433</v>
      </c>
      <c r="F22" s="93" t="s">
        <v>431</v>
      </c>
      <c r="G22" s="93">
        <v>170</v>
      </c>
      <c r="H22" s="93"/>
      <c r="I22" s="339">
        <v>0.3</v>
      </c>
      <c r="J22" s="339">
        <v>0.32</v>
      </c>
      <c r="K22" s="339">
        <v>5</v>
      </c>
      <c r="L22" s="339" t="s">
        <v>427</v>
      </c>
      <c r="M22" s="337" t="s">
        <v>428</v>
      </c>
      <c r="N22" s="340" t="s">
        <v>429</v>
      </c>
      <c r="O22" s="339" t="s">
        <v>1169</v>
      </c>
      <c r="P22" s="339"/>
      <c r="Q22" s="350"/>
      <c r="R22" s="339" t="s">
        <v>443</v>
      </c>
    </row>
    <row r="23" spans="1:18" s="106" customFormat="1" ht="13">
      <c r="A23" s="156">
        <v>0</v>
      </c>
      <c r="B23" s="339"/>
      <c r="C23" s="341"/>
      <c r="D23" s="341"/>
      <c r="E23" s="341"/>
      <c r="F23" s="93" t="s">
        <v>432</v>
      </c>
      <c r="G23" s="93">
        <v>320</v>
      </c>
      <c r="H23" s="93"/>
      <c r="I23" s="341"/>
      <c r="J23" s="341"/>
      <c r="K23" s="349"/>
      <c r="L23" s="341"/>
      <c r="M23" s="341"/>
      <c r="N23" s="342"/>
      <c r="O23" s="341"/>
      <c r="P23" s="341"/>
      <c r="Q23" s="351"/>
      <c r="R23" s="339"/>
    </row>
    <row r="24" spans="1:18" s="106" customFormat="1" ht="13.7">
      <c r="A24" s="156" t="s">
        <v>973</v>
      </c>
      <c r="B24" s="93" t="s">
        <v>445</v>
      </c>
      <c r="C24" s="163">
        <v>27</v>
      </c>
      <c r="D24" s="163">
        <v>1.25</v>
      </c>
      <c r="E24" s="165" t="s">
        <v>446</v>
      </c>
      <c r="F24" s="93" t="s">
        <v>434</v>
      </c>
      <c r="G24" s="93">
        <v>1200</v>
      </c>
      <c r="H24" s="93"/>
      <c r="I24" s="163">
        <v>0.15</v>
      </c>
      <c r="J24" s="163">
        <v>0.2</v>
      </c>
      <c r="K24" s="93">
        <v>250</v>
      </c>
      <c r="L24" s="163" t="s">
        <v>427</v>
      </c>
      <c r="M24" s="163" t="s">
        <v>428</v>
      </c>
      <c r="N24" s="166" t="s">
        <v>447</v>
      </c>
      <c r="O24" s="163" t="s">
        <v>1173</v>
      </c>
      <c r="P24" s="165"/>
      <c r="Q24" s="122"/>
      <c r="R24" s="93"/>
    </row>
    <row r="25" spans="1:18" s="106" customFormat="1" ht="15">
      <c r="A25" s="156" t="s">
        <v>966</v>
      </c>
      <c r="B25" s="339" t="s">
        <v>418</v>
      </c>
      <c r="C25" s="339">
        <v>6</v>
      </c>
      <c r="D25" s="339">
        <v>1</v>
      </c>
      <c r="E25" s="349" t="s">
        <v>448</v>
      </c>
      <c r="F25" s="93" t="s">
        <v>1174</v>
      </c>
      <c r="G25" s="93">
        <v>1200</v>
      </c>
      <c r="H25" s="93">
        <v>1350</v>
      </c>
      <c r="I25" s="339">
        <v>0.6</v>
      </c>
      <c r="J25" s="339">
        <v>0.6</v>
      </c>
      <c r="K25" s="339">
        <v>55</v>
      </c>
      <c r="L25" s="339">
        <v>1</v>
      </c>
      <c r="M25" s="339"/>
      <c r="N25" s="340" t="s">
        <v>449</v>
      </c>
      <c r="O25" s="93" t="s">
        <v>1169</v>
      </c>
      <c r="P25" s="93" t="s">
        <v>1175</v>
      </c>
      <c r="Q25" s="93"/>
      <c r="R25" s="93" t="s">
        <v>443</v>
      </c>
    </row>
    <row r="26" spans="1:18" s="106" customFormat="1" ht="15">
      <c r="A26" s="156">
        <v>0</v>
      </c>
      <c r="B26" s="339"/>
      <c r="C26" s="339"/>
      <c r="D26" s="339"/>
      <c r="E26" s="349"/>
      <c r="F26" s="93" t="s">
        <v>1176</v>
      </c>
      <c r="G26" s="93">
        <v>1350</v>
      </c>
      <c r="H26" s="93">
        <v>1500</v>
      </c>
      <c r="I26" s="339"/>
      <c r="J26" s="339"/>
      <c r="K26" s="339"/>
      <c r="L26" s="339"/>
      <c r="M26" s="339"/>
      <c r="N26" s="340"/>
      <c r="O26" s="93"/>
      <c r="P26" s="93"/>
      <c r="Q26" s="93"/>
      <c r="R26" s="93"/>
    </row>
    <row r="27" spans="1:18" s="164" customFormat="1" ht="13.7">
      <c r="A27" s="156" t="s">
        <v>974</v>
      </c>
      <c r="B27" s="326" t="s">
        <v>450</v>
      </c>
      <c r="C27" s="326">
        <v>6</v>
      </c>
      <c r="D27" s="326"/>
      <c r="E27" s="348" t="s">
        <v>451</v>
      </c>
      <c r="F27" s="105" t="s">
        <v>1177</v>
      </c>
      <c r="G27" s="105">
        <v>1000</v>
      </c>
      <c r="H27" s="105"/>
      <c r="I27" s="326">
        <v>0.3</v>
      </c>
      <c r="J27" s="326">
        <v>0.3</v>
      </c>
      <c r="K27" s="326">
        <v>30</v>
      </c>
      <c r="L27" s="326" t="s">
        <v>452</v>
      </c>
      <c r="M27" s="331" t="s">
        <v>415</v>
      </c>
      <c r="N27" s="327" t="s">
        <v>1178</v>
      </c>
      <c r="O27" s="326" t="s">
        <v>1179</v>
      </c>
      <c r="P27" s="326" t="s">
        <v>1180</v>
      </c>
      <c r="Q27" s="326"/>
      <c r="R27" s="331" t="s">
        <v>453</v>
      </c>
    </row>
    <row r="28" spans="1:18" s="164" customFormat="1" ht="13.7">
      <c r="A28" s="156">
        <v>0</v>
      </c>
      <c r="B28" s="326"/>
      <c r="C28" s="328"/>
      <c r="D28" s="328"/>
      <c r="E28" s="328"/>
      <c r="F28" s="105" t="s">
        <v>1181</v>
      </c>
      <c r="G28" s="105">
        <v>350</v>
      </c>
      <c r="H28" s="105"/>
      <c r="I28" s="328"/>
      <c r="J28" s="328"/>
      <c r="K28" s="328"/>
      <c r="L28" s="328"/>
      <c r="M28" s="328"/>
      <c r="N28" s="327"/>
      <c r="O28" s="328"/>
      <c r="P28" s="328"/>
      <c r="Q28" s="328"/>
      <c r="R28" s="331"/>
    </row>
    <row r="29" spans="1:18" s="164" customFormat="1" ht="13.7">
      <c r="A29" s="156">
        <v>0</v>
      </c>
      <c r="B29" s="326"/>
      <c r="C29" s="328"/>
      <c r="D29" s="328"/>
      <c r="E29" s="328"/>
      <c r="F29" s="105" t="s">
        <v>1182</v>
      </c>
      <c r="G29" s="105">
        <v>250</v>
      </c>
      <c r="H29" s="105"/>
      <c r="I29" s="328"/>
      <c r="J29" s="328"/>
      <c r="K29" s="328"/>
      <c r="L29" s="328"/>
      <c r="M29" s="328"/>
      <c r="N29" s="327"/>
      <c r="O29" s="328"/>
      <c r="P29" s="328"/>
      <c r="Q29" s="328"/>
      <c r="R29" s="331"/>
    </row>
    <row r="30" spans="1:18" s="167" customFormat="1" ht="13.7">
      <c r="A30" s="156" t="s">
        <v>975</v>
      </c>
      <c r="B30" s="326" t="s">
        <v>454</v>
      </c>
      <c r="C30" s="326">
        <v>6</v>
      </c>
      <c r="D30" s="326"/>
      <c r="E30" s="348" t="s">
        <v>433</v>
      </c>
      <c r="F30" s="105" t="s">
        <v>1183</v>
      </c>
      <c r="G30" s="105">
        <v>1600</v>
      </c>
      <c r="H30" s="105"/>
      <c r="I30" s="326">
        <v>0.6</v>
      </c>
      <c r="J30" s="326">
        <v>0.6</v>
      </c>
      <c r="K30" s="326">
        <v>40</v>
      </c>
      <c r="L30" s="326"/>
      <c r="M30" s="331" t="s">
        <v>415</v>
      </c>
      <c r="N30" s="327" t="s">
        <v>455</v>
      </c>
      <c r="O30" s="326" t="s">
        <v>1179</v>
      </c>
      <c r="P30" s="326" t="s">
        <v>1180</v>
      </c>
      <c r="Q30" s="326"/>
      <c r="R30" s="331" t="s">
        <v>453</v>
      </c>
    </row>
    <row r="31" spans="1:18" s="167" customFormat="1" ht="13.7">
      <c r="A31" s="156">
        <v>0</v>
      </c>
      <c r="B31" s="326"/>
      <c r="C31" s="328"/>
      <c r="D31" s="328"/>
      <c r="E31" s="328"/>
      <c r="F31" s="105" t="s">
        <v>1181</v>
      </c>
      <c r="G31" s="105">
        <v>1200</v>
      </c>
      <c r="H31" s="105"/>
      <c r="I31" s="328"/>
      <c r="J31" s="328"/>
      <c r="K31" s="328"/>
      <c r="L31" s="328"/>
      <c r="M31" s="328"/>
      <c r="N31" s="327"/>
      <c r="O31" s="328"/>
      <c r="P31" s="328"/>
      <c r="Q31" s="328"/>
      <c r="R31" s="331"/>
    </row>
    <row r="32" spans="1:18" s="167" customFormat="1" ht="13.7">
      <c r="A32" s="156">
        <v>0</v>
      </c>
      <c r="B32" s="326"/>
      <c r="C32" s="328"/>
      <c r="D32" s="328"/>
      <c r="E32" s="328"/>
      <c r="F32" s="105" t="s">
        <v>1184</v>
      </c>
      <c r="G32" s="105">
        <v>800</v>
      </c>
      <c r="H32" s="105"/>
      <c r="I32" s="328"/>
      <c r="J32" s="328"/>
      <c r="K32" s="328"/>
      <c r="L32" s="328"/>
      <c r="M32" s="328"/>
      <c r="N32" s="327"/>
      <c r="O32" s="328"/>
      <c r="P32" s="328"/>
      <c r="Q32" s="328"/>
      <c r="R32" s="331"/>
    </row>
    <row r="33" spans="1:18" s="167" customFormat="1" ht="13.7">
      <c r="A33" s="156" t="s">
        <v>976</v>
      </c>
      <c r="B33" s="326" t="s">
        <v>456</v>
      </c>
      <c r="C33" s="326">
        <v>6</v>
      </c>
      <c r="D33" s="326"/>
      <c r="E33" s="348" t="s">
        <v>433</v>
      </c>
      <c r="F33" s="105" t="s">
        <v>1183</v>
      </c>
      <c r="G33" s="105">
        <v>1000</v>
      </c>
      <c r="H33" s="105"/>
      <c r="I33" s="326">
        <v>0.3</v>
      </c>
      <c r="J33" s="326">
        <v>0.3</v>
      </c>
      <c r="K33" s="326">
        <v>40</v>
      </c>
      <c r="L33" s="326"/>
      <c r="M33" s="331"/>
      <c r="N33" s="327" t="s">
        <v>455</v>
      </c>
      <c r="O33" s="326" t="s">
        <v>1179</v>
      </c>
      <c r="P33" s="326" t="s">
        <v>1180</v>
      </c>
      <c r="Q33" s="326"/>
      <c r="R33" s="331" t="s">
        <v>453</v>
      </c>
    </row>
    <row r="34" spans="1:18" s="167" customFormat="1" ht="13.7">
      <c r="A34" s="156">
        <v>0</v>
      </c>
      <c r="B34" s="326"/>
      <c r="C34" s="328"/>
      <c r="D34" s="328"/>
      <c r="E34" s="328"/>
      <c r="F34" s="105" t="s">
        <v>1181</v>
      </c>
      <c r="G34" s="105">
        <v>350</v>
      </c>
      <c r="H34" s="105"/>
      <c r="I34" s="328"/>
      <c r="J34" s="328"/>
      <c r="K34" s="328"/>
      <c r="L34" s="328"/>
      <c r="M34" s="328"/>
      <c r="N34" s="327"/>
      <c r="O34" s="328"/>
      <c r="P34" s="328"/>
      <c r="Q34" s="328"/>
      <c r="R34" s="331"/>
    </row>
    <row r="35" spans="1:18" s="167" customFormat="1" ht="13.7">
      <c r="A35" s="156">
        <v>0</v>
      </c>
      <c r="B35" s="326"/>
      <c r="C35" s="328"/>
      <c r="D35" s="328"/>
      <c r="E35" s="328"/>
      <c r="F35" s="105" t="s">
        <v>1184</v>
      </c>
      <c r="G35" s="105">
        <v>250</v>
      </c>
      <c r="H35" s="105"/>
      <c r="I35" s="328"/>
      <c r="J35" s="328"/>
      <c r="K35" s="328"/>
      <c r="L35" s="328"/>
      <c r="M35" s="328"/>
      <c r="N35" s="327"/>
      <c r="O35" s="328"/>
      <c r="P35" s="328"/>
      <c r="Q35" s="328"/>
      <c r="R35" s="331"/>
    </row>
    <row r="36" spans="1:18" s="164" customFormat="1" ht="13">
      <c r="A36" s="156" t="s">
        <v>977</v>
      </c>
      <c r="B36" s="326" t="s">
        <v>562</v>
      </c>
      <c r="C36" s="326">
        <v>5.5</v>
      </c>
      <c r="D36" s="345">
        <v>0.8</v>
      </c>
      <c r="E36" s="327" t="s">
        <v>563</v>
      </c>
      <c r="F36" s="345" t="s">
        <v>564</v>
      </c>
      <c r="G36" s="345">
        <v>210</v>
      </c>
      <c r="H36" s="345">
        <v>300</v>
      </c>
      <c r="I36" s="326">
        <v>3</v>
      </c>
      <c r="J36" s="326">
        <v>3.1</v>
      </c>
      <c r="K36" s="326">
        <v>10</v>
      </c>
      <c r="L36" s="347"/>
      <c r="M36" s="326" t="s">
        <v>565</v>
      </c>
      <c r="N36" s="327" t="s">
        <v>566</v>
      </c>
      <c r="O36" s="326" t="s">
        <v>1179</v>
      </c>
      <c r="P36" s="326"/>
      <c r="Q36" s="326" t="s">
        <v>1180</v>
      </c>
      <c r="R36" s="326" t="s">
        <v>443</v>
      </c>
    </row>
    <row r="37" spans="1:18" s="164" customFormat="1" ht="13">
      <c r="A37" s="156">
        <v>0</v>
      </c>
      <c r="B37" s="326"/>
      <c r="C37" s="326"/>
      <c r="D37" s="346"/>
      <c r="E37" s="327"/>
      <c r="F37" s="346"/>
      <c r="G37" s="346"/>
      <c r="H37" s="346"/>
      <c r="I37" s="326"/>
      <c r="J37" s="326"/>
      <c r="K37" s="326"/>
      <c r="L37" s="347"/>
      <c r="M37" s="326"/>
      <c r="N37" s="327"/>
      <c r="O37" s="326"/>
      <c r="P37" s="326"/>
      <c r="Q37" s="326"/>
      <c r="R37" s="326"/>
    </row>
    <row r="38" spans="1:18" s="106" customFormat="1" ht="15.75" customHeight="1">
      <c r="A38" s="156" t="s">
        <v>978</v>
      </c>
      <c r="B38" s="93" t="s">
        <v>577</v>
      </c>
      <c r="C38" s="93">
        <v>5.5</v>
      </c>
      <c r="D38" s="168">
        <v>0.8</v>
      </c>
      <c r="E38" s="159" t="s">
        <v>433</v>
      </c>
      <c r="F38" s="168" t="s">
        <v>578</v>
      </c>
      <c r="G38" s="168">
        <v>210</v>
      </c>
      <c r="H38" s="168">
        <v>300</v>
      </c>
      <c r="I38" s="93">
        <v>3</v>
      </c>
      <c r="J38" s="93">
        <v>3.1</v>
      </c>
      <c r="K38" s="93"/>
      <c r="L38" s="169"/>
      <c r="M38" s="93"/>
      <c r="N38" s="159"/>
      <c r="O38" s="93" t="s">
        <v>1185</v>
      </c>
      <c r="P38" s="93"/>
      <c r="Q38" s="93" t="s">
        <v>1185</v>
      </c>
      <c r="R38" s="93" t="s">
        <v>443</v>
      </c>
    </row>
    <row r="39" spans="1:18" s="106" customFormat="1" ht="13.7">
      <c r="A39" s="156" t="s">
        <v>979</v>
      </c>
      <c r="B39" s="163" t="s">
        <v>457</v>
      </c>
      <c r="C39" s="163">
        <v>6</v>
      </c>
      <c r="D39" s="163"/>
      <c r="E39" s="166" t="s">
        <v>433</v>
      </c>
      <c r="F39" s="93"/>
      <c r="G39" s="93"/>
      <c r="H39" s="93"/>
      <c r="I39" s="163">
        <v>2</v>
      </c>
      <c r="J39" s="163">
        <v>2.2000000000000002</v>
      </c>
      <c r="K39" s="163">
        <v>2</v>
      </c>
      <c r="L39" s="163"/>
      <c r="M39" s="165" t="s">
        <v>458</v>
      </c>
      <c r="N39" s="166" t="s">
        <v>459</v>
      </c>
      <c r="O39" s="163" t="s">
        <v>1186</v>
      </c>
      <c r="P39" s="163"/>
      <c r="Q39" s="163"/>
      <c r="R39" s="163" t="s">
        <v>443</v>
      </c>
    </row>
    <row r="40" spans="1:18" s="170" customFormat="1">
      <c r="A40" s="161">
        <v>0</v>
      </c>
      <c r="B40" s="344"/>
      <c r="C40" s="344"/>
      <c r="D40" s="344"/>
      <c r="E40" s="344"/>
      <c r="F40" s="344"/>
      <c r="G40" s="344"/>
      <c r="H40" s="344"/>
      <c r="I40" s="344"/>
      <c r="J40" s="344"/>
      <c r="K40" s="344"/>
      <c r="L40" s="344"/>
      <c r="M40" s="344"/>
      <c r="N40" s="344"/>
      <c r="O40" s="344"/>
      <c r="P40" s="344"/>
      <c r="Q40" s="344"/>
    </row>
    <row r="41" spans="1:18" s="170" customFormat="1" ht="18">
      <c r="A41" s="161" t="s">
        <v>980</v>
      </c>
      <c r="B41" s="171" t="s">
        <v>460</v>
      </c>
      <c r="C41" s="172"/>
      <c r="D41" s="172"/>
      <c r="E41" s="172"/>
      <c r="F41" s="172"/>
      <c r="G41" s="172"/>
      <c r="H41" s="172"/>
      <c r="I41" s="172"/>
      <c r="J41" s="172"/>
      <c r="K41" s="172"/>
      <c r="L41" s="172"/>
      <c r="M41" s="172"/>
      <c r="N41" s="172"/>
      <c r="O41" s="172"/>
      <c r="P41" s="172"/>
      <c r="Q41" s="172"/>
      <c r="R41" s="173"/>
    </row>
    <row r="42" spans="1:18" s="154" customFormat="1" ht="12" customHeight="1">
      <c r="A42" s="156" t="s">
        <v>474</v>
      </c>
      <c r="B42" s="335" t="s">
        <v>293</v>
      </c>
      <c r="C42" s="329" t="s">
        <v>399</v>
      </c>
      <c r="D42" s="343" t="s">
        <v>400</v>
      </c>
      <c r="E42" s="335" t="s">
        <v>401</v>
      </c>
      <c r="F42" s="329" t="s">
        <v>402</v>
      </c>
      <c r="G42" s="329" t="s">
        <v>403</v>
      </c>
      <c r="H42" s="329" t="s">
        <v>404</v>
      </c>
      <c r="I42" s="329" t="s">
        <v>405</v>
      </c>
      <c r="J42" s="174" t="s">
        <v>406</v>
      </c>
      <c r="K42" s="329" t="s">
        <v>407</v>
      </c>
      <c r="L42" s="329" t="s">
        <v>408</v>
      </c>
      <c r="M42" s="329" t="s">
        <v>409</v>
      </c>
      <c r="N42" s="335" t="s">
        <v>294</v>
      </c>
      <c r="O42" s="335" t="s">
        <v>410</v>
      </c>
      <c r="P42" s="335" t="s">
        <v>411</v>
      </c>
      <c r="Q42" s="329" t="s">
        <v>412</v>
      </c>
      <c r="R42" s="329" t="s">
        <v>413</v>
      </c>
    </row>
    <row r="43" spans="1:18" s="154" customFormat="1" ht="24.95" customHeight="1">
      <c r="A43" s="156">
        <v>0</v>
      </c>
      <c r="B43" s="336"/>
      <c r="C43" s="330"/>
      <c r="D43" s="329"/>
      <c r="E43" s="336"/>
      <c r="F43" s="330"/>
      <c r="G43" s="330"/>
      <c r="H43" s="330"/>
      <c r="I43" s="330"/>
      <c r="J43" s="175"/>
      <c r="K43" s="330"/>
      <c r="L43" s="330"/>
      <c r="M43" s="330"/>
      <c r="N43" s="336"/>
      <c r="O43" s="336"/>
      <c r="P43" s="336"/>
      <c r="Q43" s="330"/>
      <c r="R43" s="330"/>
    </row>
    <row r="44" spans="1:18" s="110" customFormat="1" ht="13">
      <c r="A44" s="156" t="s">
        <v>981</v>
      </c>
      <c r="B44" s="331" t="s">
        <v>461</v>
      </c>
      <c r="C44" s="326">
        <v>7</v>
      </c>
      <c r="D44" s="326"/>
      <c r="E44" s="332" t="s">
        <v>1187</v>
      </c>
      <c r="F44" s="176" t="s">
        <v>462</v>
      </c>
      <c r="G44" s="176">
        <v>800</v>
      </c>
      <c r="H44" s="176">
        <v>1000</v>
      </c>
      <c r="I44" s="105">
        <v>0.2</v>
      </c>
      <c r="J44" s="326">
        <v>0.3</v>
      </c>
      <c r="K44" s="326">
        <v>1</v>
      </c>
      <c r="L44" s="326" t="s">
        <v>463</v>
      </c>
      <c r="M44" s="326" t="s">
        <v>463</v>
      </c>
      <c r="N44" s="327" t="s">
        <v>464</v>
      </c>
      <c r="O44" s="326" t="s">
        <v>1173</v>
      </c>
      <c r="P44" s="328"/>
      <c r="Q44" s="328"/>
      <c r="R44" s="326" t="s">
        <v>422</v>
      </c>
    </row>
    <row r="45" spans="1:18" s="110" customFormat="1" ht="13">
      <c r="A45" s="156">
        <v>0</v>
      </c>
      <c r="B45" s="331"/>
      <c r="C45" s="326"/>
      <c r="D45" s="326"/>
      <c r="E45" s="333"/>
      <c r="F45" s="176" t="s">
        <v>465</v>
      </c>
      <c r="G45" s="176">
        <v>500</v>
      </c>
      <c r="H45" s="176">
        <v>700</v>
      </c>
      <c r="I45" s="105"/>
      <c r="J45" s="326"/>
      <c r="K45" s="326"/>
      <c r="L45" s="326"/>
      <c r="M45" s="326"/>
      <c r="N45" s="327"/>
      <c r="O45" s="326"/>
      <c r="P45" s="328"/>
      <c r="Q45" s="328"/>
      <c r="R45" s="326"/>
    </row>
    <row r="46" spans="1:18" s="110" customFormat="1" ht="13">
      <c r="A46" s="156">
        <v>0</v>
      </c>
      <c r="B46" s="331"/>
      <c r="C46" s="326"/>
      <c r="D46" s="326"/>
      <c r="E46" s="333"/>
      <c r="F46" s="176" t="s">
        <v>466</v>
      </c>
      <c r="G46" s="176">
        <v>190</v>
      </c>
      <c r="H46" s="176">
        <v>250</v>
      </c>
      <c r="I46" s="105"/>
      <c r="J46" s="326"/>
      <c r="K46" s="326"/>
      <c r="L46" s="326"/>
      <c r="M46" s="326"/>
      <c r="N46" s="327"/>
      <c r="O46" s="326"/>
      <c r="P46" s="328"/>
      <c r="Q46" s="328"/>
      <c r="R46" s="326"/>
    </row>
    <row r="47" spans="1:18" s="110" customFormat="1" ht="13">
      <c r="A47" s="156">
        <v>0</v>
      </c>
      <c r="B47" s="331"/>
      <c r="C47" s="326"/>
      <c r="D47" s="326"/>
      <c r="E47" s="333"/>
      <c r="F47" s="176" t="s">
        <v>467</v>
      </c>
      <c r="G47" s="176">
        <v>160</v>
      </c>
      <c r="H47" s="176">
        <v>220</v>
      </c>
      <c r="I47" s="105"/>
      <c r="J47" s="326"/>
      <c r="K47" s="326"/>
      <c r="L47" s="326"/>
      <c r="M47" s="326"/>
      <c r="N47" s="327"/>
      <c r="O47" s="326"/>
      <c r="P47" s="328"/>
      <c r="Q47" s="328"/>
      <c r="R47" s="326"/>
    </row>
    <row r="48" spans="1:18" s="110" customFormat="1" ht="13">
      <c r="A48" s="156">
        <v>0</v>
      </c>
      <c r="B48" s="331"/>
      <c r="C48" s="326"/>
      <c r="D48" s="326"/>
      <c r="E48" s="333"/>
      <c r="F48" s="176" t="s">
        <v>468</v>
      </c>
      <c r="G48" s="176">
        <v>140</v>
      </c>
      <c r="H48" s="176">
        <v>180</v>
      </c>
      <c r="I48" s="105"/>
      <c r="J48" s="326"/>
      <c r="K48" s="326"/>
      <c r="L48" s="326"/>
      <c r="M48" s="326"/>
      <c r="N48" s="327"/>
      <c r="O48" s="326"/>
      <c r="P48" s="328"/>
      <c r="Q48" s="328"/>
      <c r="R48" s="326"/>
    </row>
    <row r="49" spans="1:18" s="110" customFormat="1" ht="13">
      <c r="A49" s="156">
        <v>0</v>
      </c>
      <c r="B49" s="331"/>
      <c r="C49" s="326"/>
      <c r="D49" s="326"/>
      <c r="E49" s="334"/>
      <c r="F49" s="176" t="s">
        <v>469</v>
      </c>
      <c r="G49" s="176">
        <v>120</v>
      </c>
      <c r="H49" s="176">
        <v>160</v>
      </c>
      <c r="I49" s="105"/>
      <c r="J49" s="326"/>
      <c r="K49" s="326"/>
      <c r="L49" s="326"/>
      <c r="M49" s="326"/>
      <c r="N49" s="327"/>
      <c r="O49" s="326"/>
      <c r="P49" s="328"/>
      <c r="Q49" s="328"/>
      <c r="R49" s="326"/>
    </row>
    <row r="50" spans="1:18" s="178" customFormat="1" ht="13">
      <c r="A50" s="156" t="s">
        <v>982</v>
      </c>
      <c r="B50" s="93" t="s">
        <v>470</v>
      </c>
      <c r="C50" s="163"/>
      <c r="D50" s="163"/>
      <c r="E50" s="159" t="s">
        <v>471</v>
      </c>
      <c r="F50" s="177" t="s">
        <v>420</v>
      </c>
      <c r="G50" s="177">
        <v>800</v>
      </c>
      <c r="H50" s="177">
        <v>900</v>
      </c>
      <c r="I50" s="163">
        <v>0.6</v>
      </c>
      <c r="J50" s="163">
        <v>0.6</v>
      </c>
      <c r="K50" s="93">
        <v>30</v>
      </c>
      <c r="L50" s="163"/>
      <c r="M50" s="163"/>
      <c r="N50" s="166" t="s">
        <v>472</v>
      </c>
      <c r="O50" s="163"/>
      <c r="P50" s="166"/>
      <c r="Q50" s="166"/>
      <c r="R50" s="163"/>
    </row>
    <row r="51" spans="1:18" s="151" customFormat="1">
      <c r="A51" s="161"/>
      <c r="B51" s="325"/>
      <c r="C51" s="325"/>
      <c r="D51" s="325"/>
      <c r="E51" s="325"/>
      <c r="F51" s="325"/>
      <c r="G51" s="325"/>
      <c r="H51" s="325"/>
      <c r="I51" s="325"/>
      <c r="J51" s="325"/>
      <c r="K51" s="325"/>
      <c r="L51" s="325"/>
      <c r="M51" s="325"/>
      <c r="N51" s="325"/>
      <c r="O51" s="325"/>
      <c r="P51" s="325"/>
      <c r="Q51" s="325"/>
    </row>
  </sheetData>
  <sheetProtection algorithmName="SHA-512" hashValue="8ojtfCau3cJ63Jb7LLN3R8CgkwMw35gogHS7wBvCXkiiEt1kcY3TF5cwFEdtF7816S0F/F+2dfFw2VrPCVJpNw==" saltValue="CGsWTbPnHUPAD658IU6y7g==" spinCount="100000" sheet="1" sort="0" autoFilter="0"/>
  <mergeCells count="206">
    <mergeCell ref="B2:R2"/>
    <mergeCell ref="R3:R4"/>
    <mergeCell ref="I3:I4"/>
    <mergeCell ref="J3:J4"/>
    <mergeCell ref="O3:O4"/>
    <mergeCell ref="P3:P4"/>
    <mergeCell ref="B3:B4"/>
    <mergeCell ref="C3:C4"/>
    <mergeCell ref="D3:D4"/>
    <mergeCell ref="E3:E4"/>
    <mergeCell ref="F3:F4"/>
    <mergeCell ref="J13:J15"/>
    <mergeCell ref="B6:Q6"/>
    <mergeCell ref="K3:K4"/>
    <mergeCell ref="L3:L4"/>
    <mergeCell ref="M3:M4"/>
    <mergeCell ref="N3:N4"/>
    <mergeCell ref="G3:G4"/>
    <mergeCell ref="H3:H4"/>
    <mergeCell ref="Q3:Q4"/>
    <mergeCell ref="I8:I9"/>
    <mergeCell ref="J8:J9"/>
    <mergeCell ref="K8:K9"/>
    <mergeCell ref="L8:L9"/>
    <mergeCell ref="M8:M9"/>
    <mergeCell ref="O8:O9"/>
    <mergeCell ref="P8:P9"/>
    <mergeCell ref="B8:B9"/>
    <mergeCell ref="C8:C9"/>
    <mergeCell ref="D8:D9"/>
    <mergeCell ref="E8:E9"/>
    <mergeCell ref="F8:F9"/>
    <mergeCell ref="G8:G9"/>
    <mergeCell ref="B7:R7"/>
    <mergeCell ref="Q10:Q12"/>
    <mergeCell ref="P16:P18"/>
    <mergeCell ref="Q16:Q18"/>
    <mergeCell ref="R16:R18"/>
    <mergeCell ref="Q13:Q15"/>
    <mergeCell ref="R13:R15"/>
    <mergeCell ref="B16:B18"/>
    <mergeCell ref="C16:C18"/>
    <mergeCell ref="D16:D18"/>
    <mergeCell ref="E16:E18"/>
    <mergeCell ref="I16:I18"/>
    <mergeCell ref="J16:J18"/>
    <mergeCell ref="K16:K18"/>
    <mergeCell ref="L16:L18"/>
    <mergeCell ref="K13:K15"/>
    <mergeCell ref="L13:L15"/>
    <mergeCell ref="M13:M15"/>
    <mergeCell ref="N13:N15"/>
    <mergeCell ref="O13:O15"/>
    <mergeCell ref="P13:P15"/>
    <mergeCell ref="B13:B15"/>
    <mergeCell ref="C13:C15"/>
    <mergeCell ref="D13:D15"/>
    <mergeCell ref="E13:E15"/>
    <mergeCell ref="I13:I15"/>
    <mergeCell ref="B19:B21"/>
    <mergeCell ref="C19:C21"/>
    <mergeCell ref="D19:D21"/>
    <mergeCell ref="E19:E21"/>
    <mergeCell ref="I19:I21"/>
    <mergeCell ref="J19:J21"/>
    <mergeCell ref="M16:M18"/>
    <mergeCell ref="N16:N18"/>
    <mergeCell ref="O16:O18"/>
    <mergeCell ref="R22:R23"/>
    <mergeCell ref="L22:L23"/>
    <mergeCell ref="M22:M23"/>
    <mergeCell ref="N22:N23"/>
    <mergeCell ref="O22:O23"/>
    <mergeCell ref="R19:R21"/>
    <mergeCell ref="K19:K21"/>
    <mergeCell ref="L19:L21"/>
    <mergeCell ref="M19:M21"/>
    <mergeCell ref="N19:N21"/>
    <mergeCell ref="O19:O21"/>
    <mergeCell ref="P19:P21"/>
    <mergeCell ref="J22:J23"/>
    <mergeCell ref="K22:K23"/>
    <mergeCell ref="B22:B23"/>
    <mergeCell ref="C22:C23"/>
    <mergeCell ref="D22:D23"/>
    <mergeCell ref="E22:E23"/>
    <mergeCell ref="I22:I23"/>
    <mergeCell ref="P22:P23"/>
    <mergeCell ref="Q22:Q23"/>
    <mergeCell ref="L25:L26"/>
    <mergeCell ref="M25:M26"/>
    <mergeCell ref="N25:N26"/>
    <mergeCell ref="B27:B29"/>
    <mergeCell ref="C27:C29"/>
    <mergeCell ref="D27:D29"/>
    <mergeCell ref="E27:E29"/>
    <mergeCell ref="I27:I29"/>
    <mergeCell ref="J27:J29"/>
    <mergeCell ref="K27:K29"/>
    <mergeCell ref="B25:B26"/>
    <mergeCell ref="C25:C26"/>
    <mergeCell ref="D25:D26"/>
    <mergeCell ref="E25:E26"/>
    <mergeCell ref="I25:I26"/>
    <mergeCell ref="J25:J26"/>
    <mergeCell ref="K25:K26"/>
    <mergeCell ref="R27:R29"/>
    <mergeCell ref="P30:P32"/>
    <mergeCell ref="B30:B32"/>
    <mergeCell ref="C30:C32"/>
    <mergeCell ref="D30:D32"/>
    <mergeCell ref="E30:E32"/>
    <mergeCell ref="I30:I32"/>
    <mergeCell ref="J30:J32"/>
    <mergeCell ref="L27:L29"/>
    <mergeCell ref="M27:M29"/>
    <mergeCell ref="N27:N29"/>
    <mergeCell ref="O27:O29"/>
    <mergeCell ref="P27:P29"/>
    <mergeCell ref="Q27:Q29"/>
    <mergeCell ref="Q30:Q32"/>
    <mergeCell ref="R30:R32"/>
    <mergeCell ref="M30:M32"/>
    <mergeCell ref="N30:N32"/>
    <mergeCell ref="O30:O32"/>
    <mergeCell ref="B33:B35"/>
    <mergeCell ref="C33:C35"/>
    <mergeCell ref="D33:D35"/>
    <mergeCell ref="E33:E35"/>
    <mergeCell ref="I33:I35"/>
    <mergeCell ref="J33:J35"/>
    <mergeCell ref="K33:K35"/>
    <mergeCell ref="L33:L35"/>
    <mergeCell ref="K30:K32"/>
    <mergeCell ref="L30:L32"/>
    <mergeCell ref="M33:M35"/>
    <mergeCell ref="N33:N35"/>
    <mergeCell ref="O33:O35"/>
    <mergeCell ref="P33:P35"/>
    <mergeCell ref="Q33:Q35"/>
    <mergeCell ref="R33:R35"/>
    <mergeCell ref="Q36:Q37"/>
    <mergeCell ref="R36:R37"/>
    <mergeCell ref="H36:H37"/>
    <mergeCell ref="I36:I37"/>
    <mergeCell ref="J36:J37"/>
    <mergeCell ref="K36:K37"/>
    <mergeCell ref="L36:L37"/>
    <mergeCell ref="P36:P37"/>
    <mergeCell ref="B36:B37"/>
    <mergeCell ref="C36:C37"/>
    <mergeCell ref="D36:D37"/>
    <mergeCell ref="E36:E37"/>
    <mergeCell ref="F36:F37"/>
    <mergeCell ref="G36:G37"/>
    <mergeCell ref="M36:M37"/>
    <mergeCell ref="N36:N37"/>
    <mergeCell ref="O36:O37"/>
    <mergeCell ref="B40:Q40"/>
    <mergeCell ref="B42:B43"/>
    <mergeCell ref="C42:C43"/>
    <mergeCell ref="D42:D43"/>
    <mergeCell ref="E42:E43"/>
    <mergeCell ref="F42:F43"/>
    <mergeCell ref="G42:G43"/>
    <mergeCell ref="H42:H43"/>
    <mergeCell ref="I42:I43"/>
    <mergeCell ref="K42:K43"/>
    <mergeCell ref="N42:N43"/>
    <mergeCell ref="O42:O43"/>
    <mergeCell ref="R10:R12"/>
    <mergeCell ref="M10:M12"/>
    <mergeCell ref="N8:N9"/>
    <mergeCell ref="B10:B12"/>
    <mergeCell ref="C10:C12"/>
    <mergeCell ref="D10:D12"/>
    <mergeCell ref="E10:E12"/>
    <mergeCell ref="I10:I12"/>
    <mergeCell ref="J10:J12"/>
    <mergeCell ref="N10:N12"/>
    <mergeCell ref="O10:O12"/>
    <mergeCell ref="P10:P12"/>
    <mergeCell ref="Q8:Q9"/>
    <mergeCell ref="K10:K12"/>
    <mergeCell ref="L10:L12"/>
    <mergeCell ref="R8:R9"/>
    <mergeCell ref="H8:H9"/>
    <mergeCell ref="B51:Q51"/>
    <mergeCell ref="M44:M49"/>
    <mergeCell ref="N44:N49"/>
    <mergeCell ref="O44:O49"/>
    <mergeCell ref="P44:P49"/>
    <mergeCell ref="Q44:Q49"/>
    <mergeCell ref="R44:R49"/>
    <mergeCell ref="R42:R43"/>
    <mergeCell ref="B44:B49"/>
    <mergeCell ref="C44:C49"/>
    <mergeCell ref="D44:D49"/>
    <mergeCell ref="E44:E49"/>
    <mergeCell ref="J44:J49"/>
    <mergeCell ref="K44:K49"/>
    <mergeCell ref="L44:L49"/>
    <mergeCell ref="L42:L43"/>
    <mergeCell ref="M42:M43"/>
    <mergeCell ref="P42:P43"/>
    <mergeCell ref="Q42:Q43"/>
  </mergeCells>
  <phoneticPr fontId="2" type="noConversion"/>
  <hyperlinks>
    <hyperlink ref="B1" location="Index!B5" display="Return" xr:uid="{00000000-0004-0000-0600-000000000000}"/>
    <hyperlink ref="C1" r:id="rId1" xr:uid="{00000000-0004-0000-0600-000001000000}"/>
  </hyperlinks>
  <pageMargins left="0.7" right="0.7" top="0.75" bottom="0.75" header="0.3" footer="0.3"/>
  <pageSetup paperSize="9" orientation="portrait"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Z27"/>
  <sheetViews>
    <sheetView showGridLines="0" zoomScale="90" zoomScaleNormal="90" workbookViewId="0">
      <selection activeCell="E15" sqref="E15"/>
    </sheetView>
  </sheetViews>
  <sheetFormatPr defaultColWidth="9" defaultRowHeight="34.5" customHeight="1"/>
  <cols>
    <col min="1" max="1" width="2.46875" style="181" customWidth="1"/>
    <col min="2" max="2" width="13.76171875" style="152" bestFit="1" customWidth="1"/>
    <col min="3" max="3" width="11.234375" style="152" bestFit="1" customWidth="1"/>
    <col min="4" max="4" width="8.76171875" style="152" bestFit="1" customWidth="1"/>
    <col min="5" max="6" width="15.3515625" style="152" bestFit="1" customWidth="1"/>
    <col min="7" max="7" width="9.76171875" style="152" bestFit="1" customWidth="1"/>
    <col min="8" max="8" width="7.3515625" style="152" bestFit="1" customWidth="1"/>
    <col min="9" max="9" width="8.64453125" style="152" bestFit="1" customWidth="1"/>
    <col min="10" max="10" width="11.46875" style="152" bestFit="1" customWidth="1"/>
    <col min="11" max="11" width="11.46875" style="170" bestFit="1" customWidth="1"/>
    <col min="12" max="12" width="6.64453125" style="152" bestFit="1" customWidth="1"/>
    <col min="13" max="13" width="10.3515625" style="152" customWidth="1"/>
    <col min="14" max="16384" width="9" style="152"/>
  </cols>
  <sheetData>
    <row r="1" spans="1:26" s="147" customFormat="1" ht="20.25" customHeight="1">
      <c r="B1" s="87" t="s">
        <v>393</v>
      </c>
      <c r="C1" s="179"/>
      <c r="D1" s="142"/>
      <c r="E1" s="142"/>
      <c r="F1" s="143"/>
      <c r="G1" s="144"/>
      <c r="H1" s="144"/>
      <c r="I1" s="144"/>
      <c r="J1" s="144"/>
      <c r="K1" s="144"/>
      <c r="L1" s="145"/>
      <c r="M1" s="145"/>
      <c r="N1" s="145"/>
      <c r="O1" s="145"/>
      <c r="P1" s="145"/>
      <c r="Q1" s="145"/>
      <c r="R1" s="145"/>
      <c r="S1" s="145"/>
      <c r="T1" s="145"/>
      <c r="U1" s="145"/>
      <c r="Y1" s="148"/>
      <c r="Z1" s="149"/>
    </row>
    <row r="2" spans="1:26" s="147" customFormat="1" ht="12" customHeight="1">
      <c r="B2" s="180"/>
      <c r="C2" s="179"/>
      <c r="D2" s="142"/>
      <c r="E2" s="142"/>
      <c r="F2" s="143"/>
      <c r="G2" s="144"/>
      <c r="H2" s="144"/>
      <c r="I2" s="144"/>
      <c r="J2" s="144"/>
      <c r="K2" s="144"/>
      <c r="L2" s="145"/>
      <c r="M2" s="145"/>
      <c r="N2" s="145"/>
      <c r="O2" s="145"/>
      <c r="P2" s="145"/>
      <c r="Q2" s="145"/>
      <c r="R2" s="145"/>
      <c r="S2" s="145"/>
      <c r="T2" s="145"/>
      <c r="U2" s="145"/>
      <c r="Y2" s="148"/>
      <c r="Z2" s="149"/>
    </row>
    <row r="3" spans="1:26" ht="24.75" customHeight="1">
      <c r="B3" s="363" t="s">
        <v>473</v>
      </c>
      <c r="C3" s="364"/>
      <c r="D3" s="364"/>
      <c r="E3" s="364"/>
      <c r="F3" s="364"/>
      <c r="G3" s="364"/>
      <c r="H3" s="364"/>
      <c r="I3" s="364"/>
      <c r="J3" s="364"/>
      <c r="K3" s="365"/>
      <c r="L3" s="181"/>
      <c r="M3" s="181"/>
    </row>
    <row r="4" spans="1:26" ht="15" customHeight="1">
      <c r="B4" s="366" t="s">
        <v>474</v>
      </c>
      <c r="C4" s="368" t="s">
        <v>475</v>
      </c>
      <c r="D4" s="368" t="s">
        <v>399</v>
      </c>
      <c r="E4" s="370" t="s">
        <v>405</v>
      </c>
      <c r="F4" s="370" t="s">
        <v>476</v>
      </c>
      <c r="G4" s="370" t="s">
        <v>477</v>
      </c>
      <c r="H4" s="368" t="s">
        <v>478</v>
      </c>
      <c r="I4" s="368"/>
      <c r="J4" s="368"/>
      <c r="K4" s="370" t="s">
        <v>413</v>
      </c>
      <c r="L4" s="181"/>
      <c r="M4" s="181"/>
    </row>
    <row r="5" spans="1:26" ht="15.7">
      <c r="B5" s="367"/>
      <c r="C5" s="369"/>
      <c r="D5" s="369"/>
      <c r="E5" s="367"/>
      <c r="F5" s="371"/>
      <c r="G5" s="371"/>
      <c r="H5" s="369"/>
      <c r="I5" s="369"/>
      <c r="J5" s="369"/>
      <c r="K5" s="372"/>
      <c r="L5" s="181"/>
      <c r="M5" s="181"/>
    </row>
    <row r="6" spans="1:26" s="170" customFormat="1" ht="15.7">
      <c r="B6" s="182" t="s">
        <v>579</v>
      </c>
      <c r="C6" s="182" t="s">
        <v>581</v>
      </c>
      <c r="D6" s="182">
        <v>6</v>
      </c>
      <c r="E6" s="182">
        <v>2.5</v>
      </c>
      <c r="F6" s="182">
        <v>3</v>
      </c>
      <c r="G6" s="183">
        <v>0.05</v>
      </c>
      <c r="H6" s="373" t="s">
        <v>1194</v>
      </c>
      <c r="I6" s="373"/>
      <c r="J6" s="373"/>
      <c r="K6" s="182" t="s">
        <v>422</v>
      </c>
    </row>
    <row r="7" spans="1:26" s="170" customFormat="1" ht="15.7">
      <c r="A7" s="181"/>
      <c r="B7" s="183" t="s">
        <v>558</v>
      </c>
      <c r="C7" s="183" t="s">
        <v>479</v>
      </c>
      <c r="D7" s="183">
        <v>6</v>
      </c>
      <c r="E7" s="183">
        <v>2.5</v>
      </c>
      <c r="F7" s="183">
        <v>3.2</v>
      </c>
      <c r="G7" s="183">
        <v>0.05</v>
      </c>
      <c r="H7" s="362" t="s">
        <v>480</v>
      </c>
      <c r="I7" s="362"/>
      <c r="J7" s="362"/>
      <c r="K7" s="183" t="s">
        <v>422</v>
      </c>
      <c r="L7" s="181"/>
      <c r="M7" s="181"/>
    </row>
    <row r="8" spans="1:26" s="170" customFormat="1" ht="15.7">
      <c r="A8" s="181"/>
      <c r="B8" s="183" t="s">
        <v>561</v>
      </c>
      <c r="C8" s="183" t="s">
        <v>479</v>
      </c>
      <c r="D8" s="183">
        <v>6</v>
      </c>
      <c r="E8" s="183">
        <v>2</v>
      </c>
      <c r="F8" s="183">
        <v>2.2000000000000002</v>
      </c>
      <c r="G8" s="183">
        <v>0.05</v>
      </c>
      <c r="H8" s="362" t="s">
        <v>480</v>
      </c>
      <c r="I8" s="362"/>
      <c r="J8" s="362"/>
      <c r="K8" s="183" t="s">
        <v>422</v>
      </c>
      <c r="L8" s="181"/>
      <c r="M8" s="181"/>
    </row>
    <row r="9" spans="1:26" s="181" customFormat="1" ht="15.7"/>
    <row r="10" spans="1:26" ht="15.95" customHeight="1">
      <c r="B10" s="374" t="s">
        <v>507</v>
      </c>
      <c r="C10" s="375"/>
      <c r="D10" s="375"/>
      <c r="E10" s="375"/>
      <c r="F10" s="375"/>
      <c r="G10" s="375"/>
      <c r="H10" s="375"/>
      <c r="I10" s="375"/>
      <c r="J10" s="376"/>
      <c r="K10" s="181"/>
      <c r="L10" s="181"/>
      <c r="M10" s="181"/>
    </row>
    <row r="11" spans="1:26" ht="15.95" customHeight="1">
      <c r="B11" s="377" t="s">
        <v>506</v>
      </c>
      <c r="C11" s="377" t="s">
        <v>508</v>
      </c>
      <c r="D11" s="377" t="s">
        <v>509</v>
      </c>
      <c r="E11" s="377" t="s">
        <v>510</v>
      </c>
      <c r="F11" s="377" t="s">
        <v>511</v>
      </c>
      <c r="G11" s="377" t="s">
        <v>512</v>
      </c>
      <c r="H11" s="377" t="s">
        <v>513</v>
      </c>
      <c r="I11" s="377" t="s">
        <v>514</v>
      </c>
      <c r="J11" s="377" t="s">
        <v>413</v>
      </c>
      <c r="K11" s="181"/>
      <c r="L11" s="181"/>
      <c r="M11" s="181"/>
    </row>
    <row r="12" spans="1:26" ht="15.95" customHeight="1">
      <c r="B12" s="378"/>
      <c r="C12" s="378"/>
      <c r="D12" s="378"/>
      <c r="E12" s="378"/>
      <c r="F12" s="378"/>
      <c r="G12" s="378"/>
      <c r="H12" s="378"/>
      <c r="I12" s="378"/>
      <c r="J12" s="378"/>
      <c r="K12" s="181"/>
      <c r="L12" s="181"/>
      <c r="M12" s="181"/>
    </row>
    <row r="13" spans="1:26" ht="15.95" customHeight="1">
      <c r="B13" s="19" t="s">
        <v>515</v>
      </c>
      <c r="C13" s="19" t="s">
        <v>516</v>
      </c>
      <c r="D13" s="19" t="s">
        <v>517</v>
      </c>
      <c r="E13" s="19" t="s">
        <v>518</v>
      </c>
      <c r="F13" s="19" t="s">
        <v>519</v>
      </c>
      <c r="G13" s="19" t="s">
        <v>520</v>
      </c>
      <c r="H13" s="20" t="s">
        <v>580</v>
      </c>
      <c r="I13" s="42" t="s">
        <v>521</v>
      </c>
      <c r="J13" s="19" t="s">
        <v>443</v>
      </c>
      <c r="K13" s="181"/>
      <c r="L13" s="181"/>
      <c r="M13" s="181"/>
    </row>
    <row r="14" spans="1:26" ht="15.95" customHeight="1">
      <c r="B14" s="181"/>
      <c r="C14" s="181"/>
      <c r="D14" s="181"/>
      <c r="E14" s="181"/>
      <c r="F14" s="181"/>
      <c r="G14" s="181"/>
      <c r="H14" s="181"/>
      <c r="I14" s="181"/>
      <c r="J14" s="181"/>
      <c r="K14" s="181"/>
      <c r="L14" s="181"/>
      <c r="M14" s="181"/>
    </row>
    <row r="15" spans="1:26" ht="15.95" customHeight="1">
      <c r="B15" s="181"/>
      <c r="C15" s="181"/>
      <c r="D15" s="181"/>
      <c r="E15" s="181"/>
      <c r="F15" s="181"/>
      <c r="G15" s="181"/>
      <c r="H15" s="181"/>
      <c r="I15" s="181"/>
      <c r="J15" s="181"/>
      <c r="K15" s="181"/>
      <c r="L15" s="181"/>
      <c r="M15" s="181"/>
    </row>
    <row r="16" spans="1:26" ht="15.95" customHeight="1">
      <c r="B16" s="181"/>
      <c r="C16" s="181"/>
      <c r="D16" s="181"/>
      <c r="E16" s="181"/>
      <c r="F16" s="181"/>
      <c r="G16" s="181"/>
      <c r="H16" s="181"/>
      <c r="I16" s="181"/>
      <c r="J16" s="181"/>
      <c r="K16" s="181"/>
      <c r="L16" s="181"/>
      <c r="M16" s="181"/>
    </row>
    <row r="17" spans="2:13" ht="15.95" customHeight="1">
      <c r="B17" s="181"/>
      <c r="C17" s="181"/>
      <c r="D17" s="181"/>
      <c r="E17" s="181"/>
      <c r="F17" s="181"/>
      <c r="G17" s="181"/>
      <c r="H17" s="181"/>
      <c r="I17" s="181"/>
      <c r="J17" s="181"/>
      <c r="K17" s="181"/>
      <c r="L17" s="181"/>
      <c r="M17" s="181"/>
    </row>
    <row r="18" spans="2:13" ht="15.95" customHeight="1">
      <c r="B18" s="181"/>
      <c r="C18" s="181"/>
      <c r="D18" s="181"/>
      <c r="E18" s="181"/>
      <c r="F18" s="181"/>
      <c r="G18" s="181"/>
      <c r="H18" s="181"/>
      <c r="I18" s="181"/>
      <c r="J18" s="181"/>
      <c r="K18" s="181"/>
      <c r="L18" s="181"/>
      <c r="M18" s="181"/>
    </row>
    <row r="19" spans="2:13" ht="15.95" customHeight="1">
      <c r="B19" s="181"/>
      <c r="C19" s="181"/>
      <c r="D19" s="181"/>
      <c r="E19" s="181"/>
      <c r="F19" s="181"/>
      <c r="G19" s="181"/>
      <c r="H19" s="181"/>
      <c r="I19" s="181"/>
      <c r="J19" s="181"/>
      <c r="K19" s="181"/>
      <c r="L19" s="181"/>
      <c r="M19" s="181"/>
    </row>
    <row r="20" spans="2:13" ht="15.95" customHeight="1">
      <c r="B20" s="181"/>
      <c r="C20" s="181"/>
      <c r="D20" s="181"/>
      <c r="E20" s="181"/>
      <c r="F20" s="181"/>
      <c r="G20" s="181"/>
      <c r="H20" s="181"/>
      <c r="I20" s="181"/>
      <c r="J20" s="181"/>
      <c r="K20" s="181"/>
      <c r="L20" s="181"/>
      <c r="M20" s="181"/>
    </row>
    <row r="21" spans="2:13" ht="15.95" customHeight="1">
      <c r="B21" s="181"/>
      <c r="C21" s="181"/>
      <c r="D21" s="181"/>
      <c r="E21" s="181"/>
      <c r="F21" s="181"/>
      <c r="G21" s="181"/>
      <c r="H21" s="181"/>
      <c r="I21" s="181"/>
      <c r="J21" s="181"/>
      <c r="K21" s="181"/>
    </row>
    <row r="22" spans="2:13" ht="15.95" customHeight="1">
      <c r="I22" s="181"/>
      <c r="J22" s="181"/>
      <c r="K22" s="181"/>
    </row>
    <row r="23" spans="2:13" ht="15.95" customHeight="1">
      <c r="I23" s="181"/>
      <c r="J23" s="181"/>
      <c r="K23" s="181"/>
    </row>
    <row r="24" spans="2:13" ht="15.95" customHeight="1">
      <c r="I24" s="181"/>
      <c r="J24" s="181"/>
      <c r="K24" s="181"/>
    </row>
    <row r="25" spans="2:13" ht="34.5" customHeight="1">
      <c r="I25" s="181"/>
      <c r="J25" s="181"/>
      <c r="K25" s="181"/>
    </row>
    <row r="26" spans="2:13" ht="34.5" customHeight="1">
      <c r="I26" s="181"/>
      <c r="J26" s="181"/>
      <c r="K26" s="181"/>
    </row>
    <row r="27" spans="2:13" ht="34.5" customHeight="1">
      <c r="I27" s="181"/>
      <c r="J27" s="181"/>
      <c r="K27" s="181"/>
    </row>
  </sheetData>
  <sheetProtection algorithmName="SHA-512" hashValue="z4aR/LSN98cfj1rfnzmX3DoB1whySi9ZJRuEKT7I6PB4nXeXdCHk3AVviNux/I0vOveJ3lnMfWXhKnwJ7IER1Q==" saltValue="I56W3DmGamjsgRQ6y5woXw==" spinCount="100000" sheet="1" sort="0" autoFilter="0"/>
  <mergeCells count="22">
    <mergeCell ref="B10:J10"/>
    <mergeCell ref="B11:B12"/>
    <mergeCell ref="C11:C12"/>
    <mergeCell ref="D11:D12"/>
    <mergeCell ref="E11:E12"/>
    <mergeCell ref="F11:F12"/>
    <mergeCell ref="G11:G12"/>
    <mergeCell ref="H11:H12"/>
    <mergeCell ref="I11:I12"/>
    <mergeCell ref="J11:J12"/>
    <mergeCell ref="H7:J7"/>
    <mergeCell ref="H8:J8"/>
    <mergeCell ref="B3:K3"/>
    <mergeCell ref="B4:B5"/>
    <mergeCell ref="C4:C5"/>
    <mergeCell ref="D4:D5"/>
    <mergeCell ref="E4:E5"/>
    <mergeCell ref="F4:F5"/>
    <mergeCell ref="G4:G5"/>
    <mergeCell ref="H4:J5"/>
    <mergeCell ref="K4:K5"/>
    <mergeCell ref="H6:J6"/>
  </mergeCells>
  <phoneticPr fontId="2" type="noConversion"/>
  <hyperlinks>
    <hyperlink ref="B1" location="Index!B5" display="Return" xr:uid="{00000000-0004-0000-0700-000000000000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B6"/>
  <sheetViews>
    <sheetView showGridLines="0" zoomScale="90" zoomScaleNormal="90" workbookViewId="0">
      <selection activeCell="B3" sqref="B3:J6"/>
    </sheetView>
  </sheetViews>
  <sheetFormatPr defaultColWidth="9" defaultRowHeight="22.2" customHeight="1"/>
  <cols>
    <col min="1" max="1" width="2.46875" style="16" customWidth="1"/>
    <col min="2" max="2" width="11.64453125" style="15" bestFit="1" customWidth="1"/>
    <col min="3" max="3" width="17.1171875" style="15" bestFit="1" customWidth="1"/>
    <col min="4" max="4" width="26.1171875" style="15" bestFit="1" customWidth="1"/>
    <col min="5" max="5" width="16.87890625" style="15" bestFit="1" customWidth="1"/>
    <col min="6" max="6" width="17.1171875" style="15" bestFit="1" customWidth="1"/>
    <col min="7" max="7" width="23.3515625" style="15" customWidth="1"/>
    <col min="8" max="8" width="8.234375" style="15" bestFit="1" customWidth="1"/>
    <col min="9" max="9" width="11.76171875" style="15" bestFit="1" customWidth="1"/>
    <col min="10" max="10" width="11.46875" style="15" bestFit="1" customWidth="1"/>
    <col min="11" max="11" width="25.3515625" style="15" customWidth="1"/>
    <col min="12" max="12" width="11" style="15" customWidth="1"/>
    <col min="13" max="13" width="5.64453125" style="15" customWidth="1"/>
    <col min="14" max="14" width="6.64453125" style="15" bestFit="1" customWidth="1"/>
    <col min="15" max="15" width="10.3515625" style="15" customWidth="1"/>
    <col min="16" max="16384" width="9" style="15"/>
  </cols>
  <sheetData>
    <row r="1" spans="2:28" s="5" customFormat="1" ht="20.25" customHeight="1">
      <c r="B1" s="44" t="s">
        <v>576</v>
      </c>
      <c r="C1" s="37"/>
      <c r="D1" s="38"/>
      <c r="E1" s="38"/>
      <c r="F1" s="39"/>
      <c r="G1" s="40"/>
      <c r="H1" s="40"/>
      <c r="I1" s="40"/>
      <c r="J1" s="40"/>
      <c r="K1" s="40"/>
      <c r="L1" s="40"/>
      <c r="M1" s="40"/>
      <c r="N1" s="36"/>
      <c r="O1" s="36"/>
      <c r="P1" s="36"/>
      <c r="Q1" s="36"/>
      <c r="R1" s="36"/>
      <c r="S1" s="36"/>
      <c r="T1" s="36"/>
      <c r="U1" s="36"/>
      <c r="V1" s="36"/>
      <c r="W1" s="36"/>
      <c r="AA1" s="27"/>
      <c r="AB1" s="28"/>
    </row>
    <row r="2" spans="2:28" s="5" customFormat="1" ht="7.5" customHeight="1">
      <c r="B2" s="44"/>
      <c r="C2" s="37"/>
      <c r="D2" s="38"/>
      <c r="E2" s="38"/>
      <c r="F2" s="39"/>
      <c r="G2" s="40"/>
      <c r="H2" s="40"/>
      <c r="I2" s="40"/>
      <c r="J2" s="40"/>
      <c r="K2" s="40"/>
      <c r="L2" s="40"/>
      <c r="M2" s="40"/>
      <c r="N2" s="36"/>
      <c r="O2" s="36"/>
      <c r="P2" s="36"/>
      <c r="Q2" s="36"/>
      <c r="R2" s="36"/>
      <c r="S2" s="36"/>
      <c r="T2" s="36"/>
      <c r="U2" s="36"/>
      <c r="V2" s="36"/>
      <c r="W2" s="36"/>
      <c r="AA2" s="27"/>
      <c r="AB2" s="28"/>
    </row>
    <row r="3" spans="2:28" ht="22.2" customHeight="1">
      <c r="B3" s="374" t="s">
        <v>507</v>
      </c>
      <c r="C3" s="375"/>
      <c r="D3" s="375"/>
      <c r="E3" s="375"/>
      <c r="F3" s="375"/>
      <c r="G3" s="375"/>
      <c r="H3" s="375"/>
      <c r="I3" s="375"/>
      <c r="J3" s="376"/>
      <c r="K3" s="41"/>
    </row>
    <row r="4" spans="2:28" ht="24" customHeight="1">
      <c r="B4" s="377" t="s">
        <v>506</v>
      </c>
      <c r="C4" s="377" t="s">
        <v>508</v>
      </c>
      <c r="D4" s="377" t="s">
        <v>509</v>
      </c>
      <c r="E4" s="377" t="s">
        <v>510</v>
      </c>
      <c r="F4" s="377" t="s">
        <v>511</v>
      </c>
      <c r="G4" s="377" t="s">
        <v>512</v>
      </c>
      <c r="H4" s="377" t="s">
        <v>513</v>
      </c>
      <c r="I4" s="377" t="s">
        <v>514</v>
      </c>
      <c r="J4" s="377" t="s">
        <v>413</v>
      </c>
    </row>
    <row r="5" spans="2:28" ht="24" customHeight="1">
      <c r="B5" s="378"/>
      <c r="C5" s="378"/>
      <c r="D5" s="378"/>
      <c r="E5" s="378"/>
      <c r="F5" s="378"/>
      <c r="G5" s="378"/>
      <c r="H5" s="378"/>
      <c r="I5" s="378"/>
      <c r="J5" s="378"/>
    </row>
    <row r="6" spans="2:28" ht="22.2" customHeight="1">
      <c r="B6" s="19" t="s">
        <v>515</v>
      </c>
      <c r="C6" s="19" t="s">
        <v>516</v>
      </c>
      <c r="D6" s="19" t="s">
        <v>517</v>
      </c>
      <c r="E6" s="19" t="s">
        <v>518</v>
      </c>
      <c r="F6" s="19" t="s">
        <v>519</v>
      </c>
      <c r="G6" s="19" t="s">
        <v>520</v>
      </c>
      <c r="H6" s="20" t="s">
        <v>580</v>
      </c>
      <c r="I6" s="42" t="s">
        <v>521</v>
      </c>
      <c r="J6" s="19" t="s">
        <v>443</v>
      </c>
    </row>
  </sheetData>
  <sheetProtection algorithmName="SHA-512" hashValue="lz2BdgLn+GE2pcAbC4R5zqn1Z2jkEDxM+oD3FyvPZ+6RvoyWyUIXoYMZG67K6NCFxM3nBcfnUC77VgF7gL1wIg==" saltValue="Yt4yKUWc0AOYV19ErXB8Vg==" spinCount="100000" sheet="1" objects="1" scenarios="1" sort="0" autoFilter="0"/>
  <mergeCells count="10">
    <mergeCell ref="G4:G5"/>
    <mergeCell ref="H4:H5"/>
    <mergeCell ref="I4:I5"/>
    <mergeCell ref="J4:J5"/>
    <mergeCell ref="B3:J3"/>
    <mergeCell ref="B4:B5"/>
    <mergeCell ref="C4:C5"/>
    <mergeCell ref="D4:D5"/>
    <mergeCell ref="E4:E5"/>
    <mergeCell ref="F4:F5"/>
  </mergeCells>
  <phoneticPr fontId="2" type="noConversion"/>
  <hyperlinks>
    <hyperlink ref="B1" location="Index!B5" display="Return" xr:uid="{00000000-0004-0000-0800-000000000000}"/>
  </hyperlinks>
  <pageMargins left="0.7" right="0.7" top="0.75" bottom="0.75" header="0.3" footer="0.3"/>
  <picture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Index</vt:lpstr>
      <vt:lpstr>LV-MOSFET</vt:lpstr>
      <vt:lpstr>MV-MOSFET</vt:lpstr>
      <vt:lpstr>HV-MOSFET</vt:lpstr>
      <vt:lpstr>SJ II</vt:lpstr>
      <vt:lpstr>IGBT</vt:lpstr>
      <vt:lpstr>LDO</vt:lpstr>
      <vt:lpstr>DDR &amp; Reset</vt:lpstr>
      <vt:lpstr>Switching converter</vt:lpstr>
      <vt:lpstr>Switching controller</vt:lpstr>
      <vt:lpstr>Load switch</vt:lpstr>
      <vt:lpstr>移除料件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李儒霖</dc:creator>
  <cp:lastModifiedBy>Robin</cp:lastModifiedBy>
  <cp:lastPrinted>2006-09-27T05:17:23Z</cp:lastPrinted>
  <dcterms:created xsi:type="dcterms:W3CDTF">2002-11-07T03:23:01Z</dcterms:created>
  <dcterms:modified xsi:type="dcterms:W3CDTF">2018-06-04T02:54:24Z</dcterms:modified>
  <cp:contentStatus/>
</cp:coreProperties>
</file>